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/>
  <mc:AlternateContent xmlns:mc="http://schemas.openxmlformats.org/markup-compatibility/2006">
    <mc:Choice Requires="x15">
      <x15ac:absPath xmlns:x15ac="http://schemas.microsoft.com/office/spreadsheetml/2010/11/ac" url="/Users/victormanuelluquealmagro/Desktop/Calidad Doctorado/Actualización página web/"/>
    </mc:Choice>
  </mc:AlternateContent>
  <xr:revisionPtr revIDLastSave="0" documentId="13_ncr:1_{7FFAAADD-E69D-CA41-A917-DB1302D5D72D}" xr6:coauthVersionLast="47" xr6:coauthVersionMax="47" xr10:uidLastSave="{00000000-0000-0000-0000-000000000000}"/>
  <bookViews>
    <workbookView xWindow="0" yWindow="460" windowWidth="25600" windowHeight="13100" tabRatio="658" xr2:uid="{00000000-000D-0000-FFFF-FFFF00000000}"/>
  </bookViews>
  <sheets>
    <sheet name="Biociencias y CC.Agroalimentari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" l="1"/>
  <c r="D4" i="1"/>
</calcChain>
</file>

<file path=xl/sharedStrings.xml><?xml version="1.0" encoding="utf-8"?>
<sst xmlns="http://schemas.openxmlformats.org/spreadsheetml/2006/main" count="123" uniqueCount="59">
  <si>
    <r>
      <rPr>
        <sz val="11"/>
        <rFont val="Calibri"/>
        <family val="1"/>
      </rPr>
      <t>Oferta de plazas</t>
    </r>
  </si>
  <si>
    <r>
      <rPr>
        <sz val="11"/>
        <rFont val="Calibri"/>
        <family val="1"/>
      </rPr>
      <t>Obligatorio</t>
    </r>
  </si>
  <si>
    <r>
      <rPr>
        <sz val="11"/>
        <rFont val="Calibri"/>
        <family val="1"/>
      </rPr>
      <t>Sí</t>
    </r>
  </si>
  <si>
    <r>
      <rPr>
        <sz val="11"/>
        <rFont val="Calibri"/>
        <family val="1"/>
      </rPr>
      <t>Número de solicitudes de preinscripción por plaza ofertada</t>
    </r>
  </si>
  <si>
    <r>
      <rPr>
        <sz val="11"/>
        <rFont val="Calibri"/>
        <family val="1"/>
      </rPr>
      <t>No</t>
    </r>
  </si>
  <si>
    <r>
      <rPr>
        <sz val="11"/>
        <rFont val="Calibri"/>
        <family val="1"/>
      </rPr>
      <t>Número de doctorandos/as matriculados de nuevo ingreso</t>
    </r>
  </si>
  <si>
    <r>
      <rPr>
        <sz val="11"/>
        <rFont val="Calibri"/>
        <family val="1"/>
      </rPr>
      <t>Número total de doctorandos/as matriculados</t>
    </r>
  </si>
  <si>
    <r>
      <rPr>
        <sz val="11"/>
        <rFont val="Calibri"/>
        <family val="1"/>
      </rPr>
      <t>Porcentaje de estudiantes extranjeros matriculados respecto al total.</t>
    </r>
  </si>
  <si>
    <r>
      <rPr>
        <sz val="11"/>
        <rFont val="Calibri"/>
        <family val="1"/>
      </rPr>
      <t>Opcional</t>
    </r>
  </si>
  <si>
    <r>
      <rPr>
        <sz val="10.5"/>
        <rFont val="Calibri"/>
        <family val="1"/>
      </rPr>
      <t>No</t>
    </r>
  </si>
  <si>
    <r>
      <rPr>
        <sz val="11"/>
        <rFont val="Calibri"/>
        <family val="1"/>
      </rPr>
      <t>Número de profesores del Programa</t>
    </r>
  </si>
  <si>
    <r>
      <rPr>
        <sz val="11"/>
        <rFont val="Calibri"/>
        <family val="1"/>
      </rPr>
      <t>Tasa de participación del profesorado en la dirección de tesis</t>
    </r>
  </si>
  <si>
    <r>
      <rPr>
        <sz val="11"/>
        <rFont val="Calibri"/>
        <family val="1"/>
      </rPr>
      <t>Número de proyectos de investigación competitivos vivos</t>
    </r>
  </si>
  <si>
    <r>
      <rPr>
        <sz val="11"/>
        <rFont val="Calibri"/>
        <family val="1"/>
      </rPr>
      <t>Número de patentes cuya autoría pertenece a los profesores</t>
    </r>
  </si>
  <si>
    <r>
      <rPr>
        <sz val="11"/>
        <rFont val="Calibri"/>
        <family val="1"/>
      </rPr>
      <t>Número de tesis defendidas</t>
    </r>
  </si>
  <si>
    <r>
      <rPr>
        <sz val="11"/>
        <rFont val="Calibri"/>
        <family val="1"/>
      </rPr>
      <t>Porcentaje de tesis defendidas a tiempo completo</t>
    </r>
  </si>
  <si>
    <r>
      <rPr>
        <sz val="11"/>
        <rFont val="Calibri"/>
        <family val="1"/>
      </rPr>
      <t>Porcentaje de tesis defendidas a tiempo parcial</t>
    </r>
  </si>
  <si>
    <r>
      <rPr>
        <sz val="11"/>
        <rFont val="Calibri"/>
        <family val="1"/>
      </rPr>
      <t>Porcentaje de tesis con mención internacional</t>
    </r>
  </si>
  <si>
    <r>
      <rPr>
        <sz val="11"/>
        <rFont val="Calibri"/>
        <family val="1"/>
      </rPr>
      <t>Porcentaje de tesis con calificación cum laude</t>
    </r>
  </si>
  <si>
    <r>
      <rPr>
        <sz val="11.5"/>
        <rFont val="Calibri"/>
        <family val="1"/>
      </rPr>
      <t>Porcentaje de tesis en co-tutela</t>
    </r>
  </si>
  <si>
    <r>
      <rPr>
        <sz val="11.5"/>
        <rFont val="Calibri"/>
        <family val="1"/>
      </rPr>
      <t>Opcional</t>
    </r>
  </si>
  <si>
    <r>
      <rPr>
        <sz val="11.5"/>
        <rFont val="Calibri"/>
        <family val="1"/>
      </rPr>
      <t>Obligatorio</t>
    </r>
  </si>
  <si>
    <r>
      <rPr>
        <sz val="11.5"/>
        <rFont val="Calibri"/>
        <family val="1"/>
      </rPr>
      <t>Sí</t>
    </r>
  </si>
  <si>
    <r>
      <rPr>
        <sz val="11.5"/>
        <rFont val="Calibri"/>
        <family val="1"/>
      </rPr>
      <t>Tasa de éxito a los tres años del ingreso</t>
    </r>
  </si>
  <si>
    <r>
      <rPr>
        <sz val="11.5"/>
        <rFont val="Calibri"/>
        <family val="1"/>
      </rPr>
      <t>Tasa de éxito a los cuatro anos del ingreso</t>
    </r>
  </si>
  <si>
    <r>
      <rPr>
        <sz val="9.5"/>
        <rFont val="Calibri"/>
        <family val="1"/>
      </rPr>
      <t>No</t>
    </r>
  </si>
  <si>
    <r>
      <rPr>
        <sz val="11.5"/>
        <rFont val="Calibri"/>
        <family val="1"/>
      </rPr>
      <t>Tasa de éxito a los cinco años del ingreso</t>
    </r>
  </si>
  <si>
    <r>
      <rPr>
        <sz val="11.5"/>
        <rFont val="Calibri"/>
        <family val="1"/>
      </rPr>
      <t>Duración media del programa de doctorado a tiempo completo</t>
    </r>
  </si>
  <si>
    <r>
      <rPr>
        <sz val="11.5"/>
        <rFont val="Calibri"/>
        <family val="1"/>
      </rPr>
      <t>Duración media del programa de doctorado a tiempo parcial</t>
    </r>
  </si>
  <si>
    <r>
      <rPr>
        <sz val="11.5"/>
        <rFont val="Calibri"/>
        <family val="1"/>
      </rPr>
      <t>Tasa de rendimiento de Tesis</t>
    </r>
  </si>
  <si>
    <r>
      <rPr>
        <sz val="11.5"/>
        <rFont val="Calibri"/>
        <family val="1"/>
      </rPr>
      <t>Tasa de abandono</t>
    </r>
  </si>
  <si>
    <r>
      <rPr>
        <sz val="11.5"/>
        <rFont val="Calibri"/>
        <family val="1"/>
      </rPr>
      <t>Número de patentes derivadas de las tesis leídas</t>
    </r>
  </si>
  <si>
    <r>
      <rPr>
        <sz val="11.5"/>
        <rFont val="Calibri"/>
        <family val="1"/>
      </rPr>
      <t>Tasa de empleo</t>
    </r>
  </si>
  <si>
    <r>
      <rPr>
        <sz val="11.5"/>
        <rFont val="Calibri"/>
        <family val="1"/>
      </rPr>
      <t>Resultados de satisfacción de los doctorandos con el Programa</t>
    </r>
  </si>
  <si>
    <r>
      <rPr>
        <sz val="11.5"/>
        <rFont val="Calibri"/>
        <family val="1"/>
      </rPr>
      <t>Satisfacción de los doctorandos con los programas de movilidad</t>
    </r>
  </si>
  <si>
    <r>
      <rPr>
        <sz val="11.5"/>
        <rFont val="Calibri"/>
        <family val="1"/>
      </rPr>
      <t>Optativo</t>
    </r>
  </si>
  <si>
    <r>
      <rPr>
        <sz val="11.5"/>
        <rFont val="Calibri"/>
        <family val="1"/>
      </rPr>
      <t>IPD* Información Pública Disponible en la web del programa.</t>
    </r>
  </si>
  <si>
    <t>Porcentaje de estudiantes procedentes de estudios de máster de otras universidades respecto al total.</t>
  </si>
  <si>
    <t>Porcentaje  de estudiantes  matriculados  a  tiempo  parcial  respecto  al total.</t>
  </si>
  <si>
    <t>Porcentaje de estudiantes matriculados en cada línea de investigación respecto al total.</t>
  </si>
  <si>
    <t>Porcentaje de estudiantes con beca o contrato predoctoral respecto al total.</t>
  </si>
  <si>
    <t>Porcentaje de estudiantes que requieren complementos  de formación respecto al total.</t>
  </si>
  <si>
    <t>Porcentaje   de  sexenios  vivos   reconocidos   u   otros  indicadores   de calidad de la investigación de directores/profesorado del Programa</t>
  </si>
  <si>
    <t>Número de contribuciones científicas relevantes derivadas de las tesis defendidas</t>
  </si>
  <si>
    <r>
      <rPr>
        <sz val="11.5"/>
        <rFont val="Calibri"/>
        <family val="1"/>
      </rPr>
      <t xml:space="preserve">Porcentaje  de  estudiantes   que  han  participado  en  programas   de </t>
    </r>
    <r>
      <rPr>
        <sz val="10.5"/>
        <rFont val="Calibri"/>
        <family val="1"/>
      </rPr>
      <t>movilidad.</t>
    </r>
  </si>
  <si>
    <r>
      <rPr>
        <sz val="11.5"/>
        <rFont val="Calibri"/>
        <family val="1"/>
      </rPr>
      <t xml:space="preserve">Resultados   de  satisfacción   de  los  doctorandos   con   la  formación </t>
    </r>
    <r>
      <rPr>
        <sz val="11"/>
        <rFont val="Calibri"/>
        <family val="1"/>
      </rPr>
      <t>recibida</t>
    </r>
  </si>
  <si>
    <t>Satisfacción  que  manifiesta  el  doctorando  /a  con  las  funciones  de dirección</t>
  </si>
  <si>
    <t>Satisfacción  que  manifiesta  el  doctorando  /a  con  las  funciones  de tutela</t>
  </si>
  <si>
    <t>Resultados  de satisfacción  general del profesorado/investigadores/as con el Programa de Doctorado</t>
  </si>
  <si>
    <t>Resultados   de  satisfacción   general  del  PAS   con  el  Programa   de Doctorado</t>
  </si>
  <si>
    <t>Opcional</t>
  </si>
  <si>
    <t>Curso 2020-2021</t>
  </si>
  <si>
    <t>DENOMINACIÓN</t>
  </si>
  <si>
    <t>TIPO</t>
  </si>
  <si>
    <t>IPD*</t>
  </si>
  <si>
    <t>PROGRAMA DE DOCTORADO EN BIOCIENCIAS Y CIENCIAS AGROALIMENTARIAS</t>
  </si>
  <si>
    <t>50,95 meses</t>
  </si>
  <si>
    <t>58,54 meses</t>
  </si>
  <si>
    <t>Información contenida en la Plataforma de los Sistemas de Garantía de Calidad de los Títulos
http://www.uco.es/sgc/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</si>
</sst>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.5"/>
      <name val="Calibri"/>
      <family val="2"/>
    </font>
    <font>
      <sz val="11"/>
      <name val="Calibri"/>
      <family val="2"/>
    </font>
    <font>
      <sz val="11.5"/>
      <name val="Calibri"/>
      <family val="2"/>
    </font>
    <font>
      <sz val="9.5"/>
      <name val="Calibri"/>
      <family val="2"/>
    </font>
    <font>
      <sz val="11"/>
      <name val="Calibri"/>
      <family val="1"/>
    </font>
    <font>
      <sz val="10"/>
      <name val="Calibri"/>
      <family val="1"/>
    </font>
    <font>
      <sz val="11.5"/>
      <name val="Calibri"/>
      <family val="1"/>
    </font>
    <font>
      <sz val="10.5"/>
      <name val="Calibri"/>
      <family val="1"/>
    </font>
    <font>
      <sz val="9.5"/>
      <name val="Calibri"/>
      <family val="1"/>
    </font>
    <font>
      <sz val="11"/>
      <name val="Calibri"/>
      <family val="2"/>
    </font>
    <font>
      <b/>
      <sz val="11"/>
      <name val="Calibri"/>
      <family val="2"/>
    </font>
    <font>
      <b/>
      <sz val="11"/>
      <color theme="9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rgb="FF1C1C1C"/>
      </left>
      <right style="thin">
        <color rgb="FF1C1C1C"/>
      </right>
      <top style="thin">
        <color rgb="FF1C1C1C"/>
      </top>
      <bottom style="thin">
        <color rgb="FF1C1C1C"/>
      </bottom>
      <diagonal/>
    </border>
    <border>
      <left style="thin">
        <color rgb="FF1C1C1C"/>
      </left>
      <right/>
      <top style="thin">
        <color rgb="FF1C1C1C"/>
      </top>
      <bottom style="thin">
        <color rgb="FF1C1C1C"/>
      </bottom>
      <diagonal/>
    </border>
    <border>
      <left style="thin">
        <color rgb="FF1C1C1C"/>
      </left>
      <right style="thin">
        <color rgb="FF1C1C1C"/>
      </right>
      <top/>
      <bottom style="thin">
        <color rgb="FF1C1C1C"/>
      </bottom>
      <diagonal/>
    </border>
    <border>
      <left style="thin">
        <color rgb="FF1C1C1C"/>
      </left>
      <right/>
      <top/>
      <bottom style="thin">
        <color rgb="FF1C1C1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3" fillId="0" borderId="1" xfId="1" applyFont="1" applyFill="1" applyBorder="1" applyAlignment="1">
      <alignment horizontal="left" vertical="top" wrapText="1"/>
    </xf>
    <xf numFmtId="0" fontId="4" fillId="0" borderId="1" xfId="1" applyFont="1" applyFill="1" applyBorder="1" applyAlignment="1">
      <alignment horizontal="left" vertical="top" wrapText="1"/>
    </xf>
    <xf numFmtId="0" fontId="1" fillId="0" borderId="2" xfId="1" applyFill="1" applyBorder="1" applyAlignment="1">
      <alignment horizontal="left" wrapText="1"/>
    </xf>
    <xf numFmtId="0" fontId="3" fillId="0" borderId="3" xfId="1" applyFont="1" applyFill="1" applyBorder="1" applyAlignment="1">
      <alignment horizontal="left" vertical="top" wrapText="1"/>
    </xf>
    <xf numFmtId="0" fontId="3" fillId="0" borderId="4" xfId="1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left" vertical="top" wrapText="1"/>
    </xf>
    <xf numFmtId="0" fontId="8" fillId="0" borderId="1" xfId="1" applyFont="1" applyFill="1" applyBorder="1" applyAlignment="1">
      <alignment horizontal="left" vertical="top" wrapText="1"/>
    </xf>
    <xf numFmtId="0" fontId="7" fillId="0" borderId="1" xfId="1" applyFont="1" applyFill="1" applyBorder="1" applyAlignment="1">
      <alignment horizontal="left" vertical="top" wrapText="1"/>
    </xf>
    <xf numFmtId="0" fontId="11" fillId="2" borderId="1" xfId="1" applyFont="1" applyFill="1" applyBorder="1" applyAlignment="1">
      <alignment horizontal="left" vertical="top" wrapText="1"/>
    </xf>
    <xf numFmtId="0" fontId="3" fillId="0" borderId="2" xfId="1" applyFont="1" applyFill="1" applyBorder="1" applyAlignment="1">
      <alignment horizontal="center" vertical="top" wrapText="1"/>
    </xf>
    <xf numFmtId="0" fontId="2" fillId="0" borderId="2" xfId="1" applyFont="1" applyFill="1" applyBorder="1" applyAlignment="1">
      <alignment horizontal="center" vertical="top" wrapText="1"/>
    </xf>
    <xf numFmtId="0" fontId="4" fillId="0" borderId="2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0" fontId="1" fillId="0" borderId="2" xfId="1" applyFill="1" applyBorder="1" applyAlignment="1">
      <alignment horizontal="left" vertical="center" wrapText="1"/>
    </xf>
    <xf numFmtId="0" fontId="13" fillId="0" borderId="0" xfId="0" applyFont="1"/>
    <xf numFmtId="0" fontId="12" fillId="3" borderId="5" xfId="1" applyFont="1" applyFill="1" applyBorder="1" applyAlignment="1">
      <alignment horizontal="center" vertical="top" wrapText="1"/>
    </xf>
    <xf numFmtId="1" fontId="0" fillId="0" borderId="0" xfId="0" applyNumberFormat="1"/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10" fontId="0" fillId="0" borderId="5" xfId="0" applyNumberFormat="1" applyBorder="1" applyAlignment="1">
      <alignment horizontal="center"/>
    </xf>
    <xf numFmtId="9" fontId="0" fillId="0" borderId="5" xfId="0" applyNumberFormat="1" applyBorder="1" applyAlignment="1">
      <alignment horizontal="center"/>
    </xf>
    <xf numFmtId="0" fontId="4" fillId="0" borderId="0" xfId="1" applyFont="1" applyFill="1" applyBorder="1" applyAlignment="1">
      <alignment horizontal="left" vertical="top" wrapText="1" indent="3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/Unidad%20de%20Calidad/01_Gestion%20de%20Calidad/00_Calidad%20de%20los%20T&#237;tulos/01_Seguimiento/02_Seguimiento%20Interno/09_Indicadores%20DOCTORADO/Curso%202020-2021/PLAZAS%20OFERTADAS%20Y%20ADMITIDOS%2020-21%20-%20Recibido%20de%20Doctor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2">
          <cell r="B2" t="str">
            <v>PROGRAMAS</v>
          </cell>
          <cell r="C2" t="str">
            <v>PLAZAS OFERTADAS</v>
          </cell>
          <cell r="D2" t="str">
            <v>PREINSCRIPCIONES</v>
          </cell>
          <cell r="E2" t="str">
            <v>ALUMNOS MATRÍCULADOS</v>
          </cell>
        </row>
        <row r="3">
          <cell r="A3">
            <v>531</v>
          </cell>
          <cell r="B3" t="str">
            <v>BIOMEDICINA</v>
          </cell>
          <cell r="C3">
            <v>50</v>
          </cell>
          <cell r="D3">
            <v>54</v>
          </cell>
          <cell r="E3">
            <v>42</v>
          </cell>
        </row>
        <row r="4">
          <cell r="A4">
            <v>532</v>
          </cell>
          <cell r="B4" t="str">
            <v>CIENCIAS SOCIALES Y JURÍDICAS</v>
          </cell>
          <cell r="C4">
            <v>90</v>
          </cell>
          <cell r="D4">
            <v>110</v>
          </cell>
          <cell r="E4">
            <v>96</v>
          </cell>
        </row>
        <row r="5">
          <cell r="A5">
            <v>533</v>
          </cell>
          <cell r="B5" t="str">
            <v>COMPUTACIÓN AVANZADA, ENERGÍA Y PLASMAS</v>
          </cell>
          <cell r="C5">
            <v>20</v>
          </cell>
          <cell r="D5">
            <v>25</v>
          </cell>
          <cell r="E5">
            <v>21</v>
          </cell>
        </row>
        <row r="6">
          <cell r="A6">
            <v>535</v>
          </cell>
          <cell r="B6" t="str">
            <v>ELECTROQUÍMICA, CIENCIAS Y TECNOLOGÍA</v>
          </cell>
          <cell r="C6">
            <v>5</v>
          </cell>
          <cell r="D6">
            <v>0</v>
          </cell>
          <cell r="E6">
            <v>0</v>
          </cell>
        </row>
        <row r="7">
          <cell r="A7">
            <v>537</v>
          </cell>
          <cell r="B7" t="str">
            <v>LENGUAS Y CULTURAS</v>
          </cell>
          <cell r="C7">
            <v>35</v>
          </cell>
          <cell r="D7">
            <v>43</v>
          </cell>
          <cell r="E7">
            <v>38</v>
          </cell>
        </row>
        <row r="8">
          <cell r="A8">
            <v>538</v>
          </cell>
          <cell r="B8" t="str">
            <v>PATRIMONIO</v>
          </cell>
          <cell r="C8">
            <v>25</v>
          </cell>
          <cell r="D8">
            <v>14</v>
          </cell>
          <cell r="E8">
            <v>10</v>
          </cell>
        </row>
        <row r="9">
          <cell r="A9">
            <v>530</v>
          </cell>
          <cell r="B9" t="str">
            <v>BIOCIENCIAS Y CIENCIAS AGROALIMENTARIAS</v>
          </cell>
          <cell r="C9">
            <v>65</v>
          </cell>
          <cell r="D9">
            <v>55</v>
          </cell>
          <cell r="E9">
            <v>42</v>
          </cell>
        </row>
        <row r="10">
          <cell r="A10">
            <v>534</v>
          </cell>
          <cell r="B10" t="str">
            <v>DINÁMICA DE FLUJOS BIOGEOQUÍMICOS Y ..</v>
          </cell>
          <cell r="C10">
            <v>4</v>
          </cell>
          <cell r="D10">
            <v>1</v>
          </cell>
          <cell r="E10">
            <v>1</v>
          </cell>
        </row>
        <row r="11">
          <cell r="A11">
            <v>536</v>
          </cell>
          <cell r="B11" t="str">
            <v>INGENIERÍA AGRARIA ....</v>
          </cell>
          <cell r="C11">
            <v>50</v>
          </cell>
          <cell r="D11">
            <v>35</v>
          </cell>
          <cell r="E11">
            <v>27</v>
          </cell>
        </row>
        <row r="12">
          <cell r="A12">
            <v>539</v>
          </cell>
          <cell r="B12" t="str">
            <v>QUÍMICA FINA</v>
          </cell>
          <cell r="C12">
            <v>30</v>
          </cell>
          <cell r="D12">
            <v>8</v>
          </cell>
          <cell r="E12">
            <v>7</v>
          </cell>
        </row>
        <row r="13">
          <cell r="A13">
            <v>540</v>
          </cell>
          <cell r="B13" t="str">
            <v>RECURSOS NATRUALES ....</v>
          </cell>
          <cell r="C13">
            <v>40</v>
          </cell>
          <cell r="D13">
            <v>19</v>
          </cell>
          <cell r="E13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3"/>
  <sheetViews>
    <sheetView tabSelected="1" workbookViewId="0"/>
  </sheetViews>
  <sheetFormatPr baseColWidth="10" defaultRowHeight="15" x14ac:dyDescent="0.2"/>
  <cols>
    <col min="1" max="1" width="74.5" customWidth="1"/>
    <col min="3" max="3" width="12.33203125" customWidth="1"/>
    <col min="4" max="4" width="25.1640625" style="18" customWidth="1"/>
  </cols>
  <sheetData>
    <row r="1" spans="1:4" x14ac:dyDescent="0.2">
      <c r="A1" s="15" t="s">
        <v>55</v>
      </c>
      <c r="B1" s="17">
        <v>530</v>
      </c>
    </row>
    <row r="3" spans="1:4" ht="16" x14ac:dyDescent="0.2">
      <c r="A3" s="16" t="s">
        <v>52</v>
      </c>
      <c r="B3" s="16" t="s">
        <v>53</v>
      </c>
      <c r="C3" s="16" t="s">
        <v>54</v>
      </c>
      <c r="D3" s="16" t="s">
        <v>51</v>
      </c>
    </row>
    <row r="4" spans="1:4" ht="16" x14ac:dyDescent="0.2">
      <c r="A4" s="4" t="s">
        <v>0</v>
      </c>
      <c r="B4" s="4" t="s">
        <v>1</v>
      </c>
      <c r="C4" s="5" t="s">
        <v>2</v>
      </c>
      <c r="D4" s="19">
        <f>VLOOKUP(B$1,[1]Hoja1!$A$2:$E$13,3,0)</f>
        <v>65</v>
      </c>
    </row>
    <row r="5" spans="1:4" ht="16" x14ac:dyDescent="0.2">
      <c r="A5" s="1" t="s">
        <v>3</v>
      </c>
      <c r="B5" s="1" t="s">
        <v>1</v>
      </c>
      <c r="C5" s="10" t="s">
        <v>4</v>
      </c>
      <c r="D5" s="19">
        <f>VLOOKUP(B$1,[1]Hoja1!$A$2:$E$13,4,0)</f>
        <v>55</v>
      </c>
    </row>
    <row r="6" spans="1:4" ht="16" x14ac:dyDescent="0.2">
      <c r="A6" s="1" t="s">
        <v>5</v>
      </c>
      <c r="B6" s="1" t="s">
        <v>1</v>
      </c>
      <c r="C6" s="10" t="s">
        <v>2</v>
      </c>
      <c r="D6" s="19">
        <v>35</v>
      </c>
    </row>
    <row r="7" spans="1:4" ht="16" x14ac:dyDescent="0.2">
      <c r="A7" s="1" t="s">
        <v>6</v>
      </c>
      <c r="B7" s="1" t="s">
        <v>1</v>
      </c>
      <c r="C7" s="10" t="s">
        <v>2</v>
      </c>
      <c r="D7" s="19">
        <v>202</v>
      </c>
    </row>
    <row r="8" spans="1:4" ht="16" x14ac:dyDescent="0.2">
      <c r="A8" s="1" t="s">
        <v>7</v>
      </c>
      <c r="B8" s="1" t="s">
        <v>1</v>
      </c>
      <c r="C8" s="10" t="s">
        <v>2</v>
      </c>
      <c r="D8" s="20">
        <v>0.27229999999999999</v>
      </c>
    </row>
    <row r="9" spans="1:4" ht="32" x14ac:dyDescent="0.2">
      <c r="A9" s="6" t="s">
        <v>37</v>
      </c>
      <c r="B9" s="9" t="s">
        <v>50</v>
      </c>
      <c r="C9" s="10" t="s">
        <v>4</v>
      </c>
      <c r="D9" s="20">
        <v>0.26729999999999998</v>
      </c>
    </row>
    <row r="10" spans="1:4" ht="16" x14ac:dyDescent="0.2">
      <c r="A10" s="6" t="s">
        <v>38</v>
      </c>
      <c r="B10" s="1" t="s">
        <v>1</v>
      </c>
      <c r="C10" s="11" t="s">
        <v>9</v>
      </c>
      <c r="D10" s="20">
        <v>0.30690000000000001</v>
      </c>
    </row>
    <row r="11" spans="1:4" ht="16" x14ac:dyDescent="0.2">
      <c r="A11" s="6" t="s">
        <v>39</v>
      </c>
      <c r="B11" s="1" t="s">
        <v>1</v>
      </c>
      <c r="C11" s="10" t="s">
        <v>2</v>
      </c>
      <c r="D11" s="19"/>
    </row>
    <row r="12" spans="1:4" ht="16" x14ac:dyDescent="0.2">
      <c r="A12" s="6" t="s">
        <v>40</v>
      </c>
      <c r="B12" s="1" t="s">
        <v>1</v>
      </c>
      <c r="C12" s="11" t="s">
        <v>9</v>
      </c>
      <c r="D12" s="20">
        <v>0.12870000000000001</v>
      </c>
    </row>
    <row r="13" spans="1:4" ht="16" x14ac:dyDescent="0.2">
      <c r="A13" s="6" t="s">
        <v>41</v>
      </c>
      <c r="B13" s="1" t="s">
        <v>1</v>
      </c>
      <c r="C13" s="11" t="s">
        <v>9</v>
      </c>
      <c r="D13" s="20">
        <v>4.9500000000000002E-2</v>
      </c>
    </row>
    <row r="14" spans="1:4" ht="16" x14ac:dyDescent="0.2">
      <c r="A14" s="1" t="s">
        <v>10</v>
      </c>
      <c r="B14" s="1" t="s">
        <v>1</v>
      </c>
      <c r="C14" s="10" t="s">
        <v>2</v>
      </c>
      <c r="D14" s="19">
        <v>154</v>
      </c>
    </row>
    <row r="15" spans="1:4" ht="16" x14ac:dyDescent="0.2">
      <c r="A15" s="1" t="s">
        <v>11</v>
      </c>
      <c r="B15" s="9" t="s">
        <v>8</v>
      </c>
      <c r="C15" s="11" t="s">
        <v>9</v>
      </c>
      <c r="D15" s="19"/>
    </row>
    <row r="16" spans="1:4" ht="32" x14ac:dyDescent="0.2">
      <c r="A16" s="6" t="s">
        <v>42</v>
      </c>
      <c r="B16" s="1" t="s">
        <v>1</v>
      </c>
      <c r="C16" s="11" t="s">
        <v>9</v>
      </c>
      <c r="D16" s="20">
        <v>0.75319999999999998</v>
      </c>
    </row>
    <row r="17" spans="1:4" ht="16" x14ac:dyDescent="0.2">
      <c r="A17" s="1" t="s">
        <v>12</v>
      </c>
      <c r="B17" s="1" t="s">
        <v>1</v>
      </c>
      <c r="C17" s="10" t="s">
        <v>2</v>
      </c>
      <c r="D17" s="19">
        <v>120</v>
      </c>
    </row>
    <row r="18" spans="1:4" ht="16" x14ac:dyDescent="0.2">
      <c r="A18" s="1" t="s">
        <v>13</v>
      </c>
      <c r="B18" s="9" t="s">
        <v>8</v>
      </c>
      <c r="C18" s="11" t="s">
        <v>9</v>
      </c>
      <c r="D18" s="19"/>
    </row>
    <row r="19" spans="1:4" ht="16" x14ac:dyDescent="0.2">
      <c r="A19" s="1" t="s">
        <v>14</v>
      </c>
      <c r="B19" s="1" t="s">
        <v>1</v>
      </c>
      <c r="C19" s="10" t="s">
        <v>2</v>
      </c>
      <c r="D19" s="19">
        <v>27</v>
      </c>
    </row>
    <row r="20" spans="1:4" ht="16" x14ac:dyDescent="0.2">
      <c r="A20" s="1" t="s">
        <v>15</v>
      </c>
      <c r="B20" s="1" t="s">
        <v>1</v>
      </c>
      <c r="C20" s="11" t="s">
        <v>9</v>
      </c>
      <c r="D20" s="20">
        <v>0.77780000000000005</v>
      </c>
    </row>
    <row r="21" spans="1:4" ht="16" x14ac:dyDescent="0.2">
      <c r="A21" s="1" t="s">
        <v>16</v>
      </c>
      <c r="B21" s="1" t="s">
        <v>1</v>
      </c>
      <c r="C21" s="11" t="s">
        <v>9</v>
      </c>
      <c r="D21" s="20">
        <v>0.22220000000000001</v>
      </c>
    </row>
    <row r="22" spans="1:4" ht="16" x14ac:dyDescent="0.2">
      <c r="A22" s="1" t="s">
        <v>17</v>
      </c>
      <c r="B22" s="1" t="s">
        <v>1</v>
      </c>
      <c r="C22" s="10" t="s">
        <v>2</v>
      </c>
      <c r="D22" s="21">
        <v>0.37040000000000001</v>
      </c>
    </row>
    <row r="23" spans="1:4" ht="16" x14ac:dyDescent="0.2">
      <c r="A23" s="1" t="s">
        <v>18</v>
      </c>
      <c r="B23" s="1" t="s">
        <v>1</v>
      </c>
      <c r="C23" s="10" t="s">
        <v>2</v>
      </c>
      <c r="D23" s="20">
        <v>0.92589999999999995</v>
      </c>
    </row>
    <row r="24" spans="1:4" ht="17" x14ac:dyDescent="0.2">
      <c r="A24" s="2" t="s">
        <v>19</v>
      </c>
      <c r="B24" s="2" t="s">
        <v>20</v>
      </c>
      <c r="C24" s="10" t="s">
        <v>4</v>
      </c>
      <c r="D24" s="20">
        <v>7.4099999999999999E-2</v>
      </c>
    </row>
    <row r="25" spans="1:4" ht="17" x14ac:dyDescent="0.2">
      <c r="A25" s="7" t="s">
        <v>43</v>
      </c>
      <c r="B25" s="2" t="s">
        <v>21</v>
      </c>
      <c r="C25" s="12" t="s">
        <v>22</v>
      </c>
      <c r="D25" s="19">
        <v>64</v>
      </c>
    </row>
    <row r="26" spans="1:4" ht="17" x14ac:dyDescent="0.2">
      <c r="A26" s="2" t="s">
        <v>23</v>
      </c>
      <c r="B26" s="2" t="s">
        <v>21</v>
      </c>
      <c r="C26" s="11" t="s">
        <v>9</v>
      </c>
      <c r="D26" s="20">
        <v>2.9411764705882353E-2</v>
      </c>
    </row>
    <row r="27" spans="1:4" ht="17" x14ac:dyDescent="0.2">
      <c r="A27" s="2" t="s">
        <v>24</v>
      </c>
      <c r="B27" s="2" t="s">
        <v>20</v>
      </c>
      <c r="C27" s="13" t="s">
        <v>25</v>
      </c>
      <c r="D27" s="20">
        <v>0.24561403508771928</v>
      </c>
    </row>
    <row r="28" spans="1:4" ht="17" x14ac:dyDescent="0.2">
      <c r="A28" s="2" t="s">
        <v>26</v>
      </c>
      <c r="B28" s="2" t="s">
        <v>20</v>
      </c>
      <c r="C28" s="11" t="s">
        <v>9</v>
      </c>
      <c r="D28" s="20">
        <v>0.26666666666666666</v>
      </c>
    </row>
    <row r="29" spans="1:4" ht="17" x14ac:dyDescent="0.2">
      <c r="A29" s="2" t="s">
        <v>27</v>
      </c>
      <c r="B29" s="2" t="s">
        <v>21</v>
      </c>
      <c r="C29" s="12" t="s">
        <v>22</v>
      </c>
      <c r="D29" s="19" t="s">
        <v>56</v>
      </c>
    </row>
    <row r="30" spans="1:4" ht="17" x14ac:dyDescent="0.2">
      <c r="A30" s="2" t="s">
        <v>28</v>
      </c>
      <c r="B30" s="2" t="s">
        <v>21</v>
      </c>
      <c r="C30" s="12" t="s">
        <v>22</v>
      </c>
      <c r="D30" s="19" t="s">
        <v>57</v>
      </c>
    </row>
    <row r="31" spans="1:4" ht="17" x14ac:dyDescent="0.2">
      <c r="A31" s="2" t="s">
        <v>29</v>
      </c>
      <c r="B31" s="2" t="s">
        <v>21</v>
      </c>
      <c r="C31" s="12" t="s">
        <v>22</v>
      </c>
      <c r="D31" s="20">
        <v>0.96530000000000005</v>
      </c>
    </row>
    <row r="32" spans="1:4" ht="17" x14ac:dyDescent="0.2">
      <c r="A32" s="2" t="s">
        <v>30</v>
      </c>
      <c r="B32" s="2" t="s">
        <v>21</v>
      </c>
      <c r="C32" s="13" t="s">
        <v>25</v>
      </c>
      <c r="D32" s="20">
        <v>0.2319</v>
      </c>
    </row>
    <row r="33" spans="1:4" ht="17" x14ac:dyDescent="0.2">
      <c r="A33" s="2" t="s">
        <v>31</v>
      </c>
      <c r="B33" s="9" t="s">
        <v>20</v>
      </c>
      <c r="C33" s="13" t="s">
        <v>25</v>
      </c>
      <c r="D33" s="19"/>
    </row>
    <row r="34" spans="1:4" ht="17" x14ac:dyDescent="0.2">
      <c r="A34" s="8" t="s">
        <v>44</v>
      </c>
      <c r="B34" s="2" t="s">
        <v>21</v>
      </c>
      <c r="C34" s="11" t="s">
        <v>9</v>
      </c>
      <c r="D34" s="20">
        <v>0.13370000000000001</v>
      </c>
    </row>
    <row r="35" spans="1:4" ht="17" x14ac:dyDescent="0.2">
      <c r="A35" s="2" t="s">
        <v>32</v>
      </c>
      <c r="B35" s="9" t="s">
        <v>20</v>
      </c>
      <c r="C35" s="13" t="s">
        <v>25</v>
      </c>
      <c r="D35" s="21">
        <v>0.5</v>
      </c>
    </row>
    <row r="36" spans="1:4" ht="17" x14ac:dyDescent="0.2">
      <c r="A36" s="8" t="s">
        <v>45</v>
      </c>
      <c r="B36" s="2" t="s">
        <v>21</v>
      </c>
      <c r="C36" s="12" t="s">
        <v>22</v>
      </c>
      <c r="D36" s="23" t="s">
        <v>58</v>
      </c>
    </row>
    <row r="37" spans="1:4" ht="17" x14ac:dyDescent="0.2">
      <c r="A37" s="2" t="s">
        <v>33</v>
      </c>
      <c r="B37" s="2" t="s">
        <v>21</v>
      </c>
      <c r="C37" s="3"/>
      <c r="D37" s="24"/>
    </row>
    <row r="38" spans="1:4" ht="17" x14ac:dyDescent="0.2">
      <c r="A38" s="2" t="s">
        <v>34</v>
      </c>
      <c r="B38" s="2" t="s">
        <v>21</v>
      </c>
      <c r="C38" s="3"/>
      <c r="D38" s="24"/>
    </row>
    <row r="39" spans="1:4" ht="17" x14ac:dyDescent="0.2">
      <c r="A39" s="7" t="s">
        <v>46</v>
      </c>
      <c r="B39" s="2" t="s">
        <v>21</v>
      </c>
      <c r="C39" s="14"/>
      <c r="D39" s="24"/>
    </row>
    <row r="40" spans="1:4" ht="17" x14ac:dyDescent="0.2">
      <c r="A40" s="7" t="s">
        <v>47</v>
      </c>
      <c r="B40" s="2" t="s">
        <v>21</v>
      </c>
      <c r="C40" s="12" t="s">
        <v>22</v>
      </c>
      <c r="D40" s="24"/>
    </row>
    <row r="41" spans="1:4" ht="34" x14ac:dyDescent="0.2">
      <c r="A41" s="7" t="s">
        <v>48</v>
      </c>
      <c r="B41" s="2" t="s">
        <v>21</v>
      </c>
      <c r="C41" s="12" t="s">
        <v>22</v>
      </c>
      <c r="D41" s="24"/>
    </row>
    <row r="42" spans="1:4" ht="17" x14ac:dyDescent="0.2">
      <c r="A42" s="7" t="s">
        <v>49</v>
      </c>
      <c r="B42" s="9" t="s">
        <v>35</v>
      </c>
      <c r="C42" s="11" t="s">
        <v>9</v>
      </c>
      <c r="D42" s="25"/>
    </row>
    <row r="43" spans="1:4" ht="16" x14ac:dyDescent="0.2">
      <c r="A43" s="22" t="s">
        <v>36</v>
      </c>
      <c r="B43" s="22"/>
      <c r="C43" s="22"/>
      <c r="D43" s="22"/>
    </row>
  </sheetData>
  <mergeCells count="2">
    <mergeCell ref="A43:D43"/>
    <mergeCell ref="D36:D4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Biociencias y CC.Agroalimentari</vt:lpstr>
    </vt:vector>
  </TitlesOfParts>
  <Company>Universidad de Córdoba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Gema María Paz Heras</dc:creator>
  <cp:lastModifiedBy>Victor M. Luque Almagro</cp:lastModifiedBy>
  <dcterms:created xsi:type="dcterms:W3CDTF">2022-02-02T10:30:41Z</dcterms:created>
  <dcterms:modified xsi:type="dcterms:W3CDTF">2022-02-22T18:00:38Z</dcterms:modified>
</cp:coreProperties>
</file>