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Aa MASTER SPV EDICIONES\RENOVACIÓN VERIFICACIÓN 2024\Datos del SGC y documentos para la web por apartados\8. SEGUIMIENTO E INDICADORES\"/>
    </mc:Choice>
  </mc:AlternateContent>
  <xr:revisionPtr revIDLastSave="0" documentId="13_ncr:1_{3633A3E5-365A-4100-98DA-FB662FAB2049}" xr6:coauthVersionLast="47" xr6:coauthVersionMax="47" xr10:uidLastSave="{00000000-0000-0000-0000-000000000000}"/>
  <bookViews>
    <workbookView xWindow="-108" yWindow="-108" windowWidth="23256" windowHeight="12456" tabRatio="784" activeTab="4" xr2:uid="{00000000-000D-0000-FFFF-FFFF00000000}"/>
  </bookViews>
  <sheets>
    <sheet name="Muestra_Máster y Doble Máster" sheetId="9" r:id="rId1"/>
    <sheet name="1. Inf. académica_titulación" sheetId="1" r:id="rId2"/>
    <sheet name="2. Inf. laboral_titulación" sheetId="2" r:id="rId3"/>
    <sheet name="3. Inf. trabajadores_titulación" sheetId="25" r:id="rId4"/>
    <sheet name="4. Sugerencias_titulación" sheetId="24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'Muestra_Máster y Doble Máster'!$B$1:$E$65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9" l="1"/>
  <c r="D8" i="9"/>
  <c r="E8" i="9"/>
  <c r="E20" i="9"/>
  <c r="C20" i="9"/>
  <c r="D20" i="9"/>
  <c r="C69" i="9"/>
  <c r="E69" i="9"/>
  <c r="D69" i="9"/>
</calcChain>
</file>

<file path=xl/sharedStrings.xml><?xml version="1.0" encoding="utf-8"?>
<sst xmlns="http://schemas.openxmlformats.org/spreadsheetml/2006/main" count="839" uniqueCount="164">
  <si>
    <t>Nº encuestas</t>
  </si>
  <si>
    <t>Total</t>
  </si>
  <si>
    <t>NÚMERO DE ENCUESTAS POR TITULACIONES DE DOBLE MÁSTER Y MÁSTER</t>
  </si>
  <si>
    <t>DOBLE MÁSTER (egresado en 2 titulaciones)</t>
  </si>
  <si>
    <t>DOBLE MÁSTER (egresado en 1 titulación)</t>
  </si>
  <si>
    <t>DOBLE Máster Universitario en Español: Lengua, Literatura, Historia o Enseñanza</t>
  </si>
  <si>
    <t>DOBLE Máster Universitario en Ingeniería Agronómica</t>
  </si>
  <si>
    <t>DOBLE Máster Universitario en Ingeniería de Montes</t>
  </si>
  <si>
    <t>MÁSTER</t>
  </si>
  <si>
    <t>Máster Universitario en Abogacía</t>
  </si>
  <si>
    <t>Máster Universitario en Administración y Dirección de Empresas (MBA)</t>
  </si>
  <si>
    <t>Máster Universitario en Agroalimentación</t>
  </si>
  <si>
    <t>Máster Universitario en Agroecología. Un enfoque para la sustentabilidad rural</t>
  </si>
  <si>
    <t>Máster Universitario en Asesoría Jurídica de Empresas</t>
  </si>
  <si>
    <t>Máster Universitario en Biotecnología</t>
  </si>
  <si>
    <t>MÁSTER UNIVERSITARIO EN CINEMATOGRAFÍA</t>
  </si>
  <si>
    <t>MÁSTER UNIVERSITARIO EN COMERCIO EXTERIOR E INTERNACIONALIZACIÓN DE EMPRESAS</t>
  </si>
  <si>
    <t>MÁSTER UNIVERSITARIO EN CULTURA DE PAZ, CONFLICTOS, EDUCACIÓN Y DERECHOS HUMANOS</t>
  </si>
  <si>
    <t>Máster Universitario en Educación Ambiental</t>
  </si>
  <si>
    <t>Máster Universitario en Educación Inclusiva</t>
  </si>
  <si>
    <t>Máster Universitario en Electroquímica. Ciencia y Tecnología</t>
  </si>
  <si>
    <t>MÁSTER UNIVERSITARIO EN ENERGÍAS RENOVABLES DISTRIBUIDAS</t>
  </si>
  <si>
    <t>Máster Universitario en Español: Lengua, Literatura, Historia o Enseñanza</t>
  </si>
  <si>
    <t>Máster Universitario en Estrategias para el Desarrollo Rural y Territorial</t>
  </si>
  <si>
    <t>Máster Universitario en Gestión Ambiental y Biodiversidad por la Universidad de Córdoba</t>
  </si>
  <si>
    <t>MÁSTER UNIVERSITARIO EN GESTIÓN DEL PATRIMONIO DESDE EL MUNICIPIO</t>
  </si>
  <si>
    <t>Máster Universitario en Incendios Forestales. Ciencia y Gestión Integral</t>
  </si>
  <si>
    <t>Máster Universitario en Ingeniería Agronómica</t>
  </si>
  <si>
    <t>Máster Universitario en Ingeniería de Minas</t>
  </si>
  <si>
    <t>Máster Universitario en Ingeniería de Montes</t>
  </si>
  <si>
    <t>Máster Universitario en Ingeniería Industrial</t>
  </si>
  <si>
    <t>Máster Universitario en Investigación Biomédica Traslacional</t>
  </si>
  <si>
    <t>Máster Universitario en Investigación y Análisis del Flamenco por la Universidad de Cádiz; la Univer</t>
  </si>
  <si>
    <t>Máster Universitario en Medicina Deportiva Equina por la Universidad de Córdoba</t>
  </si>
  <si>
    <t>Máster Universitario en Nutrición Humana</t>
  </si>
  <si>
    <t>Máster Universitario en Plasma, Láser y Tecnologías de Superficie</t>
  </si>
  <si>
    <t>MÁSTER UNIVERSITARIO EN PREVENCIÓN DE RIESGOS LABORALES</t>
  </si>
  <si>
    <t>Máster Universitario en Psicología Aplicada a la Educación y el Bienestar Social</t>
  </si>
  <si>
    <t>Máster Universitario en Psicología General Sanitaria</t>
  </si>
  <si>
    <t>MÁSTER UNIVERSITARIO EN REPRESENTACIÓN Y DISEÑO EN INGENIERÍA Y ARQUITECTURA</t>
  </si>
  <si>
    <t>Máster Universitario en Salud Pública Veterinaria por la Universidad de Córdoba</t>
  </si>
  <si>
    <t>MÁSTER UNIVERSITARIO EN TRADUCCIÓN ESPECIALIZADA (INGLÉS/FRANCÉS/ALEMÁN-ESPAÑOL)</t>
  </si>
  <si>
    <t>Máster Universitario en Transformación Digital del Sector Agroalimentario y Forestal (DIGITAL-AGRI)</t>
  </si>
  <si>
    <t>Nº egresados</t>
  </si>
  <si>
    <t>Nº Trabajan</t>
  </si>
  <si>
    <t>Modalidad</t>
  </si>
  <si>
    <t>DOBLE Máster Universitario en Abogacía / DOBLE Máster Universitario en Asesoría Jurídica de Empresas</t>
  </si>
  <si>
    <t>Máster Universitario en Hidráulica Ambiental / Máster Universitario en Ingeniería de Montes</t>
  </si>
  <si>
    <t>DOBLE Máster Universitario en Abogacía</t>
  </si>
  <si>
    <t>Máster Universitario en Hidráulica Ambiental</t>
  </si>
  <si>
    <t>Máster Universitario en Olivicultura y Elaiotecnia</t>
  </si>
  <si>
    <t>Máster Universitario Erasmus Mundus en Juego, Educación, Juguetes y Lenguas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</si>
  <si>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</si>
  <si>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</si>
  <si>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</si>
  <si>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</si>
  <si>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</si>
  <si>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</si>
  <si>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</si>
  <si>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RESULTADOS GLOBALES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</si>
  <si>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</si>
  <si>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</si>
  <si>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</si>
  <si>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</si>
  <si>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</si>
  <si>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</si>
  <si>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</si>
  <si>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</si>
  <si>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</si>
  <si>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</si>
  <si>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Plan de prácticas</t>
  </si>
  <si>
    <t>No he realizado prácticas</t>
  </si>
  <si>
    <t>No volvería a cursar estudios universitarios</t>
  </si>
  <si>
    <t>DOBLE MÁSTER (2 titulaciones)</t>
  </si>
  <si>
    <t>DOBLE MÁSTER (1 titulación)</t>
  </si>
  <si>
    <t>2. RESULTADOS DE INFORMACIÓN LABORAL</t>
  </si>
  <si>
    <t>2.1 Situación laboral actual</t>
  </si>
  <si>
    <t>2.1 Continuación de estudios</t>
  </si>
  <si>
    <t>2.1 Otra situación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</si>
  <si>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</si>
  <si>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</si>
  <si>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</si>
  <si>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</si>
  <si>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</si>
  <si>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</si>
  <si>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</si>
  <si>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Desempleado, en búsqueda de empleo</t>
  </si>
  <si>
    <t>Desempleado, no busca empleo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</si>
  <si>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</si>
  <si>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</si>
  <si>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</si>
  <si>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</si>
  <si>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</si>
  <si>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</si>
  <si>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</si>
  <si>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Recuento</t>
  </si>
  <si>
    <t>Sí, empece inmediatamente al finalizar mis estudios</t>
  </si>
  <si>
    <t>No, tardé un tiempo</t>
  </si>
  <si>
    <t>Empecé antes de finalizar mis estudios</t>
  </si>
  <si>
    <t>No recuerda</t>
  </si>
  <si>
    <t>Continuación  estudios</t>
  </si>
  <si>
    <t>Descansar</t>
  </si>
  <si>
    <t>Motivos personales</t>
  </si>
  <si>
    <t>Preparación oposiciones</t>
  </si>
  <si>
    <t>Se fue al extranjero</t>
  </si>
  <si>
    <t>Trabajo / Prácticas / Beca</t>
  </si>
  <si>
    <t>No indica</t>
  </si>
  <si>
    <t>Finalización de contrato actual</t>
  </si>
  <si>
    <t>No he empezado a buscar empleo</t>
  </si>
  <si>
    <t>6 meses o menos</t>
  </si>
  <si>
    <t>Entre 7 meses y 1 año</t>
  </si>
  <si>
    <t>Entre 1 y 2 años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</si>
  <si>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</si>
  <si>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</si>
  <si>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</si>
  <si>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</si>
  <si>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</si>
  <si>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</si>
  <si>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</si>
  <si>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</si>
  <si>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</si>
  <si>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</si>
  <si>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</si>
  <si>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</si>
  <si>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</si>
  <si>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</si>
  <si>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</si>
  <si>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</si>
  <si>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</si>
  <si>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</si>
  <si>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</si>
  <si>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</si>
  <si>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</si>
  <si>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</si>
  <si>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Fijo discontinuo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</si>
  <si>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</si>
  <si>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</si>
  <si>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</si>
  <si>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</si>
  <si>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</si>
  <si>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</si>
  <si>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</si>
  <si>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</si>
  <si>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</si>
  <si>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</si>
  <si>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</si>
  <si>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</si>
  <si>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Hombre</t>
  </si>
  <si>
    <t>Mujer</t>
  </si>
  <si>
    <t>Satisfacción general</t>
  </si>
  <si>
    <t>DOBLE Máster Universitario en Ingeniería Agronómica / MÁSTER UNIVERSITARIO EN REPRESENTACIÓN Y DISEÑO EN INGENIERÍA Y ARQUITECTURA</t>
  </si>
  <si>
    <t>DOBLE Máster Universitario en Estudios Ingleses Avanzados: Lingüística Cognitiva, Literatura y Educación Bilingüe</t>
  </si>
  <si>
    <t>DOBLE Máster Universitario en Geomática, Teledetección y Modelos Espaciales Aplicados a la Gestión Forestal</t>
  </si>
  <si>
    <t>DOBLE Máster Universitario en Profesorado de Enseñanza Secundaria Obligatoria y Bachillerato, Formación Profesional y Enseñanza de Idiomas</t>
  </si>
  <si>
    <t>DOBLE Máster Universitario en Química Aplicada (UJA-UCO-UHU-UMA)</t>
  </si>
  <si>
    <t xml:space="preserve"> - </t>
  </si>
  <si>
    <t>Máster Universitario en Empleo. Estrategias y Gestión de Servicios y Políticas Territoriales de Empleo</t>
  </si>
  <si>
    <t>Máster Universitario en Estudios Ingleses Avanzados: Lingüística Cognitiva, Literatura y Educación Bilingüe</t>
  </si>
  <si>
    <t>Máster Universitario en Geomática, Teledetección y Modelos Espaciales Aplicados a la Gestión Forestal</t>
  </si>
  <si>
    <t>Máster Universitario en Enseñanza Bilingüe y Aprendizaje Integrado de Contenidos y Lenguas Extranjeras</t>
  </si>
  <si>
    <t>Máster Universitario en Neuropedagogía, Creatividad y Gestión de la Capacidad y el Talento. Aplicaciones educativas</t>
  </si>
  <si>
    <t>Máster Universitario en Química Aplicada (UCO/UHU/UJA/UMA)</t>
  </si>
  <si>
    <t>Máster Universitario en Supervisión, Evaluación y Dirección de Centros y Programas Educativos</t>
  </si>
  <si>
    <t>Máster Universitario en Profesorado de Enseñanza Secundaria Obligatoria y Bachillerato, Formación Profesional y Enseñanza de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</si>
</sst>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2" fillId="0" borderId="0" xfId="2"/>
    <xf numFmtId="0" fontId="1" fillId="0" borderId="0" xfId="0" applyFont="1"/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10" fillId="0" borderId="0" xfId="1" applyFont="1" applyAlignment="1">
      <alignment vertical="center" wrapText="1"/>
    </xf>
    <xf numFmtId="3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3" fontId="0" fillId="0" borderId="0" xfId="0" applyNumberFormat="1"/>
    <xf numFmtId="0" fontId="4" fillId="4" borderId="1" xfId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3" fontId="7" fillId="0" borderId="13" xfId="1" applyNumberFormat="1" applyFont="1" applyBorder="1" applyAlignment="1">
      <alignment horizontal="center" vertical="center"/>
    </xf>
    <xf numFmtId="3" fontId="8" fillId="0" borderId="14" xfId="1" applyNumberFormat="1" applyFont="1" applyBorder="1" applyAlignment="1">
      <alignment horizontal="center" vertical="center"/>
    </xf>
    <xf numFmtId="164" fontId="8" fillId="0" borderId="14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left" vertical="center" wrapText="1"/>
    </xf>
    <xf numFmtId="0" fontId="4" fillId="4" borderId="15" xfId="1" applyFont="1" applyFill="1" applyBorder="1" applyAlignment="1">
      <alignment horizontal="center" vertical="center" wrapText="1"/>
    </xf>
    <xf numFmtId="0" fontId="7" fillId="0" borderId="14" xfId="1" applyFont="1" applyBorder="1" applyAlignment="1">
      <alignment horizontal="left" vertical="center" wrapText="1"/>
    </xf>
    <xf numFmtId="3" fontId="7" fillId="0" borderId="14" xfId="1" applyNumberFormat="1" applyFont="1" applyBorder="1" applyAlignment="1">
      <alignment horizontal="center" vertical="center"/>
    </xf>
    <xf numFmtId="164" fontId="7" fillId="0" borderId="14" xfId="1" applyNumberFormat="1" applyFont="1" applyBorder="1" applyAlignment="1">
      <alignment horizontal="center" vertical="center"/>
    </xf>
    <xf numFmtId="0" fontId="8" fillId="0" borderId="16" xfId="1" applyFont="1" applyBorder="1" applyAlignment="1">
      <alignment horizontal="left" vertical="center"/>
    </xf>
    <xf numFmtId="3" fontId="8" fillId="0" borderId="16" xfId="1" applyNumberFormat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/>
    </xf>
    <xf numFmtId="3" fontId="7" fillId="0" borderId="16" xfId="1" applyNumberFormat="1" applyFont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 wrapText="1"/>
    </xf>
    <xf numFmtId="0" fontId="7" fillId="0" borderId="18" xfId="1" applyFont="1" applyBorder="1" applyAlignment="1">
      <alignment horizontal="left" vertical="center" wrapText="1"/>
    </xf>
    <xf numFmtId="164" fontId="7" fillId="0" borderId="18" xfId="1" applyNumberFormat="1" applyFont="1" applyBorder="1" applyAlignment="1">
      <alignment horizontal="center" vertical="center"/>
    </xf>
    <xf numFmtId="0" fontId="8" fillId="0" borderId="16" xfId="1" applyFont="1" applyBorder="1" applyAlignment="1">
      <alignment horizontal="left" vertical="center" wrapText="1"/>
    </xf>
    <xf numFmtId="164" fontId="8" fillId="0" borderId="16" xfId="1" applyNumberFormat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164" fontId="7" fillId="0" borderId="16" xfId="1" applyNumberFormat="1" applyFont="1" applyBorder="1" applyAlignment="1">
      <alignment horizontal="center" vertical="center"/>
    </xf>
    <xf numFmtId="0" fontId="7" fillId="0" borderId="19" xfId="1" applyFont="1" applyBorder="1" applyAlignment="1">
      <alignment horizontal="left" vertical="center" wrapText="1"/>
    </xf>
    <xf numFmtId="0" fontId="4" fillId="4" borderId="20" xfId="1" applyFont="1" applyFill="1" applyBorder="1" applyAlignment="1">
      <alignment horizontal="center" vertical="center" wrapText="1"/>
    </xf>
    <xf numFmtId="164" fontId="7" fillId="0" borderId="19" xfId="1" applyNumberFormat="1" applyFont="1" applyBorder="1" applyAlignment="1">
      <alignment horizontal="center" vertical="center"/>
    </xf>
    <xf numFmtId="164" fontId="8" fillId="0" borderId="19" xfId="1" applyNumberFormat="1" applyFont="1" applyBorder="1" applyAlignment="1">
      <alignment horizontal="center" vertical="center"/>
    </xf>
    <xf numFmtId="0" fontId="8" fillId="0" borderId="21" xfId="1" applyFont="1" applyBorder="1" applyAlignment="1">
      <alignment horizontal="left" vertical="center"/>
    </xf>
    <xf numFmtId="3" fontId="5" fillId="3" borderId="22" xfId="1" applyNumberFormat="1" applyFont="1" applyFill="1" applyBorder="1" applyAlignment="1">
      <alignment horizontal="center" vertical="center" wrapText="1"/>
    </xf>
    <xf numFmtId="164" fontId="8" fillId="0" borderId="21" xfId="1" applyNumberFormat="1" applyFont="1" applyBorder="1" applyAlignment="1">
      <alignment horizontal="center" vertical="center"/>
    </xf>
    <xf numFmtId="0" fontId="4" fillId="4" borderId="23" xfId="1" applyFont="1" applyFill="1" applyBorder="1" applyAlignment="1">
      <alignment horizontal="center" vertical="center" wrapText="1"/>
    </xf>
    <xf numFmtId="164" fontId="7" fillId="0" borderId="21" xfId="1" applyNumberFormat="1" applyFont="1" applyBorder="1" applyAlignment="1">
      <alignment horizontal="center" vertical="center"/>
    </xf>
    <xf numFmtId="164" fontId="8" fillId="0" borderId="18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11" fillId="0" borderId="0" xfId="0" applyNumberFormat="1" applyFont="1" applyAlignment="1">
      <alignment vertical="center" wrapText="1"/>
    </xf>
    <xf numFmtId="1" fontId="8" fillId="0" borderId="0" xfId="1" applyNumberFormat="1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/>
    <xf numFmtId="0" fontId="13" fillId="0" borderId="0" xfId="0" applyFont="1" applyAlignment="1">
      <alignment horizontal="left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10" fillId="0" borderId="0" xfId="1" applyFont="1" applyAlignment="1">
      <alignment horizontal="left" wrapText="1"/>
    </xf>
    <xf numFmtId="0" fontId="10" fillId="0" borderId="11" xfId="1" applyFont="1" applyBorder="1" applyAlignment="1">
      <alignment horizontal="left" wrapText="1"/>
    </xf>
  </cellXfs>
  <cellStyles count="3">
    <cellStyle name="Normal" xfId="0" builtinId="0"/>
    <cellStyle name="Normal_Hoja1" xfId="1" xr:uid="{00000000-0005-0000-0000-000001000000}"/>
    <cellStyle name="Normal_Hoja2" xfId="2" xr:uid="{00000000-0005-0000-0000-000002000000}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B2:F69"/>
  <sheetViews>
    <sheetView showGridLines="0" zoomScale="80" zoomScaleNormal="80" zoomScaleSheetLayoutView="80" workbookViewId="0"/>
  </sheetViews>
  <sheetFormatPr baseColWidth="10" defaultColWidth="11.44140625" defaultRowHeight="19.5" customHeight="1" x14ac:dyDescent="0.3"/>
  <cols>
    <col min="1" max="1" width="6.88671875" style="5" customWidth="1"/>
    <col min="2" max="2" width="136.109375" style="5" bestFit="1" customWidth="1"/>
    <col min="3" max="4" width="13.44140625" style="5" customWidth="1"/>
    <col min="5" max="5" width="13.44140625" style="10" customWidth="1"/>
    <col min="6" max="16384" width="11.44140625" style="5"/>
  </cols>
  <sheetData>
    <row r="2" spans="2:6" ht="30.75" customHeight="1" x14ac:dyDescent="0.3">
      <c r="B2" s="22" t="s">
        <v>2</v>
      </c>
      <c r="C2" s="22"/>
      <c r="D2" s="22"/>
      <c r="E2" s="22"/>
    </row>
    <row r="3" spans="2:6" ht="19.5" customHeight="1" x14ac:dyDescent="0.3">
      <c r="E3" s="6"/>
    </row>
    <row r="4" spans="2:6" ht="19.5" customHeight="1" x14ac:dyDescent="0.3">
      <c r="B4" s="38" t="s">
        <v>3</v>
      </c>
      <c r="C4" s="52" t="s">
        <v>43</v>
      </c>
      <c r="D4" s="52" t="s">
        <v>0</v>
      </c>
      <c r="E4" s="52" t="s">
        <v>44</v>
      </c>
      <c r="F4" s="4"/>
    </row>
    <row r="5" spans="2:6" ht="19.5" customHeight="1" x14ac:dyDescent="0.3">
      <c r="B5" s="36" t="s">
        <v>46</v>
      </c>
      <c r="C5" s="16">
        <v>8</v>
      </c>
      <c r="D5" s="16">
        <v>8</v>
      </c>
      <c r="E5" s="16">
        <v>6</v>
      </c>
      <c r="F5" s="4"/>
    </row>
    <row r="6" spans="2:6" ht="19.5" customHeight="1" x14ac:dyDescent="0.3">
      <c r="B6" s="36" t="s">
        <v>150</v>
      </c>
      <c r="C6" s="37">
        <v>1</v>
      </c>
      <c r="D6" s="37">
        <v>1</v>
      </c>
      <c r="E6" s="37">
        <v>1</v>
      </c>
      <c r="F6" s="4"/>
    </row>
    <row r="7" spans="2:6" ht="19.5" customHeight="1" x14ac:dyDescent="0.3">
      <c r="B7" s="36" t="s">
        <v>47</v>
      </c>
      <c r="C7" s="37">
        <v>1</v>
      </c>
      <c r="D7" s="37">
        <v>1</v>
      </c>
      <c r="E7" s="37">
        <v>1</v>
      </c>
      <c r="F7" s="4"/>
    </row>
    <row r="8" spans="2:6" ht="19.5" customHeight="1" x14ac:dyDescent="0.3">
      <c r="B8" s="38" t="s">
        <v>1</v>
      </c>
      <c r="C8" s="39">
        <f>+SUM(C5:C7)</f>
        <v>10</v>
      </c>
      <c r="D8" s="39">
        <f>+SUM(D5:D7)</f>
        <v>10</v>
      </c>
      <c r="E8" s="39">
        <f>+SUM(E5:E7)</f>
        <v>8</v>
      </c>
      <c r="F8" s="4"/>
    </row>
    <row r="9" spans="2:6" ht="13.5" customHeight="1" x14ac:dyDescent="0.3">
      <c r="B9" s="8"/>
      <c r="C9" s="8"/>
      <c r="D9" s="8"/>
      <c r="E9" s="9"/>
      <c r="F9" s="4"/>
    </row>
    <row r="10" spans="2:6" ht="13.5" customHeight="1" x14ac:dyDescent="0.3">
      <c r="B10" s="8"/>
      <c r="C10" s="8"/>
      <c r="D10" s="8"/>
      <c r="E10" s="9"/>
      <c r="F10" s="4"/>
    </row>
    <row r="11" spans="2:6" ht="19.5" customHeight="1" x14ac:dyDescent="0.3">
      <c r="B11" s="38" t="s">
        <v>4</v>
      </c>
      <c r="C11" s="52" t="s">
        <v>43</v>
      </c>
      <c r="D11" s="52" t="s">
        <v>0</v>
      </c>
      <c r="E11" s="52" t="s">
        <v>44</v>
      </c>
      <c r="F11" s="4"/>
    </row>
    <row r="12" spans="2:6" ht="19.5" customHeight="1" x14ac:dyDescent="0.3">
      <c r="B12" s="36" t="s">
        <v>48</v>
      </c>
      <c r="C12" s="16">
        <v>5</v>
      </c>
      <c r="D12" s="16">
        <v>4</v>
      </c>
      <c r="E12" s="16">
        <v>3</v>
      </c>
      <c r="F12" s="4"/>
    </row>
    <row r="13" spans="2:6" ht="19.5" customHeight="1" x14ac:dyDescent="0.3">
      <c r="B13" s="36" t="s">
        <v>5</v>
      </c>
      <c r="C13" s="37">
        <v>8</v>
      </c>
      <c r="D13" s="37">
        <v>5</v>
      </c>
      <c r="E13" s="37">
        <v>3</v>
      </c>
      <c r="F13" s="4"/>
    </row>
    <row r="14" spans="2:6" ht="19.5" customHeight="1" x14ac:dyDescent="0.3">
      <c r="B14" s="36" t="s">
        <v>151</v>
      </c>
      <c r="C14" s="37">
        <v>4</v>
      </c>
      <c r="D14" s="37">
        <v>3</v>
      </c>
      <c r="E14" s="37">
        <v>2</v>
      </c>
      <c r="F14" s="4"/>
    </row>
    <row r="15" spans="2:6" ht="19.5" customHeight="1" x14ac:dyDescent="0.3">
      <c r="B15" s="36" t="s">
        <v>152</v>
      </c>
      <c r="C15" s="16">
        <v>1</v>
      </c>
      <c r="D15" s="16">
        <v>1</v>
      </c>
      <c r="E15" s="16">
        <v>1</v>
      </c>
      <c r="F15" s="4"/>
    </row>
    <row r="16" spans="2:6" ht="19.5" customHeight="1" x14ac:dyDescent="0.3">
      <c r="B16" s="36" t="s">
        <v>6</v>
      </c>
      <c r="C16" s="37">
        <v>2</v>
      </c>
      <c r="D16" s="37">
        <v>1</v>
      </c>
      <c r="E16" s="37">
        <v>1</v>
      </c>
      <c r="F16" s="4"/>
    </row>
    <row r="17" spans="2:6" ht="19.5" customHeight="1" x14ac:dyDescent="0.3">
      <c r="B17" s="36" t="s">
        <v>7</v>
      </c>
      <c r="C17" s="37">
        <v>3</v>
      </c>
      <c r="D17" s="37">
        <v>2</v>
      </c>
      <c r="E17" s="37">
        <v>2</v>
      </c>
      <c r="F17" s="4"/>
    </row>
    <row r="18" spans="2:6" ht="19.5" customHeight="1" x14ac:dyDescent="0.3">
      <c r="B18" s="36" t="s">
        <v>153</v>
      </c>
      <c r="C18" s="16">
        <v>22</v>
      </c>
      <c r="D18" s="16">
        <v>21</v>
      </c>
      <c r="E18" s="16">
        <v>9</v>
      </c>
      <c r="F18" s="4"/>
    </row>
    <row r="19" spans="2:6" ht="19.5" customHeight="1" x14ac:dyDescent="0.3">
      <c r="B19" s="36" t="s">
        <v>154</v>
      </c>
      <c r="C19" s="37">
        <v>5</v>
      </c>
      <c r="D19" s="37">
        <v>5</v>
      </c>
      <c r="E19" s="37">
        <v>3</v>
      </c>
      <c r="F19" s="4"/>
    </row>
    <row r="20" spans="2:6" ht="19.5" customHeight="1" x14ac:dyDescent="0.3">
      <c r="B20" s="38" t="s">
        <v>1</v>
      </c>
      <c r="C20" s="39">
        <f>SUM(C12:C19)</f>
        <v>50</v>
      </c>
      <c r="D20" s="39">
        <f>SUM(D12:D19)</f>
        <v>42</v>
      </c>
      <c r="E20" s="39">
        <f>SUM(E12:E19)</f>
        <v>24</v>
      </c>
      <c r="F20" s="4"/>
    </row>
    <row r="21" spans="2:6" ht="13.5" customHeight="1" x14ac:dyDescent="0.3">
      <c r="B21" s="8"/>
      <c r="C21" s="8"/>
      <c r="D21" s="8"/>
      <c r="E21" s="9"/>
      <c r="F21" s="4"/>
    </row>
    <row r="22" spans="2:6" ht="13.5" customHeight="1" x14ac:dyDescent="0.3">
      <c r="B22" s="8"/>
      <c r="C22" s="8"/>
      <c r="D22" s="8"/>
      <c r="E22" s="9"/>
      <c r="F22" s="4"/>
    </row>
    <row r="23" spans="2:6" ht="19.5" customHeight="1" x14ac:dyDescent="0.3">
      <c r="B23" s="38" t="s">
        <v>8</v>
      </c>
      <c r="C23" s="52" t="s">
        <v>43</v>
      </c>
      <c r="D23" s="52" t="s">
        <v>0</v>
      </c>
      <c r="E23" s="52" t="s">
        <v>44</v>
      </c>
      <c r="F23" s="4"/>
    </row>
    <row r="24" spans="2:6" ht="19.5" customHeight="1" x14ac:dyDescent="0.3">
      <c r="B24" s="36" t="s">
        <v>9</v>
      </c>
      <c r="C24" s="16">
        <v>74</v>
      </c>
      <c r="D24" s="16">
        <v>58</v>
      </c>
      <c r="E24" s="16">
        <v>48</v>
      </c>
      <c r="F24" s="4"/>
    </row>
    <row r="25" spans="2:6" ht="19.5" customHeight="1" x14ac:dyDescent="0.3">
      <c r="B25" s="36" t="s">
        <v>10</v>
      </c>
      <c r="C25" s="37">
        <v>19</v>
      </c>
      <c r="D25" s="37">
        <v>11</v>
      </c>
      <c r="E25" s="37">
        <v>6</v>
      </c>
      <c r="F25" s="4"/>
    </row>
    <row r="26" spans="2:6" ht="19.5" customHeight="1" x14ac:dyDescent="0.3">
      <c r="B26" s="36" t="s">
        <v>11</v>
      </c>
      <c r="C26" s="37">
        <v>33</v>
      </c>
      <c r="D26" s="37">
        <v>26</v>
      </c>
      <c r="E26" s="37">
        <v>23</v>
      </c>
      <c r="F26" s="4"/>
    </row>
    <row r="27" spans="2:6" ht="19.5" customHeight="1" x14ac:dyDescent="0.3">
      <c r="B27" s="36" t="s">
        <v>12</v>
      </c>
      <c r="C27" s="16">
        <v>7</v>
      </c>
      <c r="D27" s="16">
        <v>5</v>
      </c>
      <c r="E27" s="16">
        <v>4</v>
      </c>
      <c r="F27" s="4"/>
    </row>
    <row r="28" spans="2:6" ht="19.5" customHeight="1" x14ac:dyDescent="0.3">
      <c r="B28" s="36" t="s">
        <v>13</v>
      </c>
      <c r="C28" s="37">
        <v>7</v>
      </c>
      <c r="D28" s="37">
        <v>6</v>
      </c>
      <c r="E28" s="37">
        <v>5</v>
      </c>
      <c r="F28" s="4"/>
    </row>
    <row r="29" spans="2:6" ht="19.5" customHeight="1" x14ac:dyDescent="0.3">
      <c r="B29" s="36" t="s">
        <v>14</v>
      </c>
      <c r="C29" s="37">
        <v>30</v>
      </c>
      <c r="D29" s="37">
        <v>22</v>
      </c>
      <c r="E29" s="37">
        <v>15</v>
      </c>
      <c r="F29" s="4"/>
    </row>
    <row r="30" spans="2:6" ht="19.5" customHeight="1" x14ac:dyDescent="0.3">
      <c r="B30" s="36" t="s">
        <v>15</v>
      </c>
      <c r="C30" s="16">
        <v>25</v>
      </c>
      <c r="D30" s="16">
        <v>19</v>
      </c>
      <c r="E30" s="16">
        <v>15</v>
      </c>
      <c r="F30" s="4"/>
    </row>
    <row r="31" spans="2:6" ht="19.5" customHeight="1" x14ac:dyDescent="0.3">
      <c r="B31" s="36" t="s">
        <v>16</v>
      </c>
      <c r="C31" s="37">
        <v>21</v>
      </c>
      <c r="D31" s="37">
        <v>16</v>
      </c>
      <c r="E31" s="37">
        <v>13</v>
      </c>
      <c r="F31" s="4"/>
    </row>
    <row r="32" spans="2:6" ht="19.5" customHeight="1" x14ac:dyDescent="0.3">
      <c r="B32" s="36" t="s">
        <v>17</v>
      </c>
      <c r="C32" s="37">
        <v>28</v>
      </c>
      <c r="D32" s="37">
        <v>22</v>
      </c>
      <c r="E32" s="37">
        <v>11</v>
      </c>
      <c r="F32" s="4"/>
    </row>
    <row r="33" spans="2:6" ht="19.5" customHeight="1" x14ac:dyDescent="0.3">
      <c r="B33" s="36" t="s">
        <v>18</v>
      </c>
      <c r="C33" s="16">
        <v>12</v>
      </c>
      <c r="D33" s="16">
        <v>11</v>
      </c>
      <c r="E33" s="16">
        <v>6</v>
      </c>
      <c r="F33" s="4"/>
    </row>
    <row r="34" spans="2:6" ht="19.5" customHeight="1" x14ac:dyDescent="0.3">
      <c r="B34" s="36" t="s">
        <v>19</v>
      </c>
      <c r="C34" s="37">
        <v>42</v>
      </c>
      <c r="D34" s="37">
        <v>33</v>
      </c>
      <c r="E34" s="37">
        <v>21</v>
      </c>
      <c r="F34" s="4"/>
    </row>
    <row r="35" spans="2:6" ht="19.5" customHeight="1" x14ac:dyDescent="0.3">
      <c r="B35" s="36" t="s">
        <v>20</v>
      </c>
      <c r="C35" s="37">
        <v>4</v>
      </c>
      <c r="D35" s="37">
        <v>4</v>
      </c>
      <c r="E35" s="37">
        <v>1</v>
      </c>
      <c r="F35" s="4"/>
    </row>
    <row r="36" spans="2:6" ht="19.5" customHeight="1" x14ac:dyDescent="0.3">
      <c r="B36" s="36" t="s">
        <v>156</v>
      </c>
      <c r="C36" s="16">
        <v>9</v>
      </c>
      <c r="D36" s="16">
        <v>6</v>
      </c>
      <c r="E36" s="16">
        <v>5</v>
      </c>
      <c r="F36" s="4"/>
    </row>
    <row r="37" spans="2:6" ht="19.5" customHeight="1" x14ac:dyDescent="0.3">
      <c r="B37" s="36" t="s">
        <v>21</v>
      </c>
      <c r="C37" s="37">
        <v>9</v>
      </c>
      <c r="D37" s="37">
        <v>7</v>
      </c>
      <c r="E37" s="37">
        <v>6</v>
      </c>
      <c r="F37" s="4"/>
    </row>
    <row r="38" spans="2:6" ht="19.5" customHeight="1" x14ac:dyDescent="0.3">
      <c r="B38" s="36" t="s">
        <v>159</v>
      </c>
      <c r="C38" s="37">
        <v>10</v>
      </c>
      <c r="D38" s="37">
        <v>9</v>
      </c>
      <c r="E38" s="37">
        <v>6</v>
      </c>
      <c r="F38" s="4"/>
    </row>
    <row r="39" spans="2:6" ht="19.5" customHeight="1" x14ac:dyDescent="0.3">
      <c r="B39" s="36" t="s">
        <v>22</v>
      </c>
      <c r="C39" s="16">
        <v>22</v>
      </c>
      <c r="D39" s="16">
        <v>18</v>
      </c>
      <c r="E39" s="16">
        <v>12</v>
      </c>
      <c r="F39" s="4"/>
    </row>
    <row r="40" spans="2:6" ht="19.5" customHeight="1" x14ac:dyDescent="0.3">
      <c r="B40" s="36" t="s">
        <v>23</v>
      </c>
      <c r="C40" s="37">
        <v>6</v>
      </c>
      <c r="D40" s="37">
        <v>4</v>
      </c>
      <c r="E40" s="37">
        <v>4</v>
      </c>
      <c r="F40" s="4"/>
    </row>
    <row r="41" spans="2:6" ht="19.5" customHeight="1" x14ac:dyDescent="0.3">
      <c r="B41" s="36" t="s">
        <v>157</v>
      </c>
      <c r="C41" s="37">
        <v>18</v>
      </c>
      <c r="D41" s="37">
        <v>13</v>
      </c>
      <c r="E41" s="37">
        <v>8</v>
      </c>
      <c r="F41" s="4"/>
    </row>
    <row r="42" spans="2:6" ht="19.5" customHeight="1" x14ac:dyDescent="0.3">
      <c r="B42" s="36" t="s">
        <v>158</v>
      </c>
      <c r="C42" s="16">
        <v>7</v>
      </c>
      <c r="D42" s="16">
        <v>4</v>
      </c>
      <c r="E42" s="16">
        <v>3</v>
      </c>
      <c r="F42" s="4"/>
    </row>
    <row r="43" spans="2:6" ht="19.5" customHeight="1" x14ac:dyDescent="0.3">
      <c r="B43" s="36" t="s">
        <v>24</v>
      </c>
      <c r="C43" s="37">
        <v>28</v>
      </c>
      <c r="D43" s="37">
        <v>20</v>
      </c>
      <c r="E43" s="37">
        <v>14</v>
      </c>
      <c r="F43" s="4"/>
    </row>
    <row r="44" spans="2:6" ht="19.5" customHeight="1" x14ac:dyDescent="0.3">
      <c r="B44" s="36" t="s">
        <v>25</v>
      </c>
      <c r="C44" s="37">
        <v>39</v>
      </c>
      <c r="D44" s="37">
        <v>29</v>
      </c>
      <c r="E44" s="37">
        <v>25</v>
      </c>
      <c r="F44" s="4"/>
    </row>
    <row r="45" spans="2:6" ht="19.5" customHeight="1" x14ac:dyDescent="0.3">
      <c r="B45" s="36" t="s">
        <v>49</v>
      </c>
      <c r="C45" s="16">
        <v>1</v>
      </c>
      <c r="D45" s="16">
        <v>1</v>
      </c>
      <c r="E45" s="16">
        <v>1</v>
      </c>
      <c r="F45" s="4"/>
    </row>
    <row r="46" spans="2:6" ht="19.5" customHeight="1" x14ac:dyDescent="0.3">
      <c r="B46" s="36" t="s">
        <v>26</v>
      </c>
      <c r="C46" s="37">
        <v>4</v>
      </c>
      <c r="D46" s="37">
        <v>4</v>
      </c>
      <c r="E46" s="37">
        <v>4</v>
      </c>
      <c r="F46" s="4"/>
    </row>
    <row r="47" spans="2:6" ht="19.5" customHeight="1" x14ac:dyDescent="0.3">
      <c r="B47" s="36" t="s">
        <v>27</v>
      </c>
      <c r="C47" s="37">
        <v>31</v>
      </c>
      <c r="D47" s="37">
        <v>25</v>
      </c>
      <c r="E47" s="37">
        <v>22</v>
      </c>
      <c r="F47" s="4"/>
    </row>
    <row r="48" spans="2:6" ht="19.5" customHeight="1" x14ac:dyDescent="0.3">
      <c r="B48" s="36" t="s">
        <v>28</v>
      </c>
      <c r="C48" s="16">
        <v>3</v>
      </c>
      <c r="D48" s="16">
        <v>3</v>
      </c>
      <c r="E48" s="16">
        <v>3</v>
      </c>
      <c r="F48" s="4"/>
    </row>
    <row r="49" spans="2:6" ht="19.5" customHeight="1" x14ac:dyDescent="0.3">
      <c r="B49" s="36" t="s">
        <v>29</v>
      </c>
      <c r="C49" s="37">
        <v>4</v>
      </c>
      <c r="D49" s="37">
        <v>4</v>
      </c>
      <c r="E49" s="37">
        <v>4</v>
      </c>
      <c r="F49" s="4"/>
    </row>
    <row r="50" spans="2:6" ht="19.5" customHeight="1" x14ac:dyDescent="0.3">
      <c r="B50" s="36" t="s">
        <v>30</v>
      </c>
      <c r="C50" s="37">
        <v>21</v>
      </c>
      <c r="D50" s="37">
        <v>16</v>
      </c>
      <c r="E50" s="37">
        <v>16</v>
      </c>
      <c r="F50" s="4"/>
    </row>
    <row r="51" spans="2:6" ht="19.5" customHeight="1" x14ac:dyDescent="0.3">
      <c r="B51" s="36" t="s">
        <v>31</v>
      </c>
      <c r="C51" s="16">
        <v>31</v>
      </c>
      <c r="D51" s="16">
        <v>18</v>
      </c>
      <c r="E51" s="16">
        <v>16</v>
      </c>
      <c r="F51" s="4"/>
    </row>
    <row r="52" spans="2:6" ht="19.5" customHeight="1" x14ac:dyDescent="0.3">
      <c r="B52" s="36" t="s">
        <v>32</v>
      </c>
      <c r="C52" s="37">
        <v>8</v>
      </c>
      <c r="D52" s="37">
        <v>7</v>
      </c>
      <c r="E52" s="37">
        <v>7</v>
      </c>
      <c r="F52" s="4"/>
    </row>
    <row r="53" spans="2:6" ht="19.5" customHeight="1" x14ac:dyDescent="0.3">
      <c r="B53" s="36" t="s">
        <v>33</v>
      </c>
      <c r="C53" s="37">
        <v>27</v>
      </c>
      <c r="D53" s="37">
        <v>8</v>
      </c>
      <c r="E53" s="37">
        <v>7</v>
      </c>
      <c r="F53" s="4"/>
    </row>
    <row r="54" spans="2:6" ht="19.5" customHeight="1" x14ac:dyDescent="0.3">
      <c r="B54" s="43" t="s">
        <v>160</v>
      </c>
      <c r="C54" s="16">
        <v>34</v>
      </c>
      <c r="D54" s="16">
        <v>26</v>
      </c>
      <c r="E54" s="16">
        <v>19</v>
      </c>
      <c r="F54" s="4"/>
    </row>
    <row r="55" spans="2:6" ht="19.5" customHeight="1" x14ac:dyDescent="0.3">
      <c r="B55" s="36" t="s">
        <v>34</v>
      </c>
      <c r="C55" s="37">
        <v>16</v>
      </c>
      <c r="D55" s="37">
        <v>14</v>
      </c>
      <c r="E55" s="37">
        <v>10</v>
      </c>
      <c r="F55" s="4"/>
    </row>
    <row r="56" spans="2:6" ht="19.5" customHeight="1" x14ac:dyDescent="0.3">
      <c r="B56" s="36" t="s">
        <v>50</v>
      </c>
      <c r="C56" s="37">
        <v>13</v>
      </c>
      <c r="D56" s="37">
        <v>5</v>
      </c>
      <c r="E56" s="37">
        <v>4</v>
      </c>
      <c r="F56" s="4"/>
    </row>
    <row r="57" spans="2:6" ht="19.5" customHeight="1" x14ac:dyDescent="0.3">
      <c r="B57" s="51" t="s">
        <v>35</v>
      </c>
      <c r="C57" s="16">
        <v>2</v>
      </c>
      <c r="D57" s="16">
        <v>0</v>
      </c>
      <c r="E57" s="16" t="s">
        <v>155</v>
      </c>
      <c r="F57" s="4"/>
    </row>
    <row r="58" spans="2:6" ht="19.5" customHeight="1" x14ac:dyDescent="0.3">
      <c r="B58" s="36" t="s">
        <v>36</v>
      </c>
      <c r="C58" s="16">
        <v>28</v>
      </c>
      <c r="D58" s="16">
        <v>23</v>
      </c>
      <c r="E58" s="16">
        <v>20</v>
      </c>
      <c r="F58" s="4"/>
    </row>
    <row r="59" spans="2:6" ht="19.5" customHeight="1" x14ac:dyDescent="0.3">
      <c r="B59" s="36" t="s">
        <v>163</v>
      </c>
      <c r="C59" s="37">
        <v>234</v>
      </c>
      <c r="D59" s="37">
        <v>190</v>
      </c>
      <c r="E59" s="37">
        <v>120</v>
      </c>
      <c r="F59" s="4"/>
    </row>
    <row r="60" spans="2:6" ht="19.5" customHeight="1" x14ac:dyDescent="0.3">
      <c r="B60" s="36" t="s">
        <v>37</v>
      </c>
      <c r="C60" s="37">
        <v>22</v>
      </c>
      <c r="D60" s="37">
        <v>17</v>
      </c>
      <c r="E60" s="37">
        <v>9</v>
      </c>
      <c r="F60" s="4"/>
    </row>
    <row r="61" spans="2:6" ht="19.5" customHeight="1" x14ac:dyDescent="0.3">
      <c r="B61" s="36" t="s">
        <v>38</v>
      </c>
      <c r="C61" s="16">
        <v>38</v>
      </c>
      <c r="D61" s="16">
        <v>31</v>
      </c>
      <c r="E61" s="16">
        <v>24</v>
      </c>
      <c r="F61" s="4"/>
    </row>
    <row r="62" spans="2:6" ht="19.5" customHeight="1" x14ac:dyDescent="0.3">
      <c r="B62" s="36" t="s">
        <v>161</v>
      </c>
      <c r="C62" s="37">
        <v>7</v>
      </c>
      <c r="D62" s="37">
        <v>3</v>
      </c>
      <c r="E62" s="37">
        <v>2</v>
      </c>
      <c r="F62" s="4"/>
    </row>
    <row r="63" spans="2:6" ht="19.5" customHeight="1" x14ac:dyDescent="0.3">
      <c r="B63" s="36" t="s">
        <v>39</v>
      </c>
      <c r="C63" s="37">
        <v>2</v>
      </c>
      <c r="D63" s="37">
        <v>2</v>
      </c>
      <c r="E63" s="37">
        <v>1</v>
      </c>
      <c r="F63" s="4"/>
    </row>
    <row r="64" spans="2:6" ht="19.5" customHeight="1" x14ac:dyDescent="0.3">
      <c r="B64" s="36" t="s">
        <v>40</v>
      </c>
      <c r="C64" s="16">
        <v>25</v>
      </c>
      <c r="D64" s="16">
        <v>19</v>
      </c>
      <c r="E64" s="16">
        <v>17</v>
      </c>
      <c r="F64" s="4"/>
    </row>
    <row r="65" spans="2:6" ht="19.5" customHeight="1" x14ac:dyDescent="0.3">
      <c r="B65" s="36" t="s">
        <v>162</v>
      </c>
      <c r="C65" s="37">
        <v>41</v>
      </c>
      <c r="D65" s="37">
        <v>32</v>
      </c>
      <c r="E65" s="37">
        <v>12</v>
      </c>
      <c r="F65" s="4"/>
    </row>
    <row r="66" spans="2:6" ht="19.5" customHeight="1" x14ac:dyDescent="0.3">
      <c r="B66" s="36" t="s">
        <v>41</v>
      </c>
      <c r="C66" s="37">
        <v>59</v>
      </c>
      <c r="D66" s="37">
        <v>38</v>
      </c>
      <c r="E66" s="37">
        <v>30</v>
      </c>
      <c r="F66" s="4"/>
    </row>
    <row r="67" spans="2:6" ht="19.5" customHeight="1" x14ac:dyDescent="0.3">
      <c r="B67" s="36" t="s">
        <v>42</v>
      </c>
      <c r="C67" s="16">
        <v>3</v>
      </c>
      <c r="D67" s="16">
        <v>3</v>
      </c>
      <c r="E67" s="16">
        <v>3</v>
      </c>
      <c r="F67" s="4"/>
    </row>
    <row r="68" spans="2:6" ht="19.5" customHeight="1" x14ac:dyDescent="0.3">
      <c r="B68" s="36" t="s">
        <v>51</v>
      </c>
      <c r="C68" s="37">
        <v>24</v>
      </c>
      <c r="D68" s="37">
        <v>1</v>
      </c>
      <c r="E68" s="37">
        <v>1</v>
      </c>
      <c r="F68" s="4"/>
    </row>
    <row r="69" spans="2:6" ht="19.5" customHeight="1" x14ac:dyDescent="0.3">
      <c r="B69" s="38" t="s">
        <v>1</v>
      </c>
      <c r="C69" s="39">
        <f>SUM(C23:C68)</f>
        <v>1128</v>
      </c>
      <c r="D69" s="39">
        <f>SUM(D23:D68)</f>
        <v>833</v>
      </c>
      <c r="E69" s="39">
        <f>SUM(E23:E68)</f>
        <v>603</v>
      </c>
    </row>
  </sheetData>
  <pageMargins left="0.7" right="0.7" top="0.75" bottom="0.75" header="0.3" footer="0.3"/>
  <pageSetup paperSize="9" scale="43" orientation="portrait" horizontalDpi="300" verticalDpi="300" r:id="rId1"/>
  <rowBreaks count="1" manualBreakCount="1">
    <brk id="22" max="16383" man="1"/>
  </rowBreaks>
  <colBreaks count="1" manualBreakCount="1">
    <brk id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B1:AE8"/>
  <sheetViews>
    <sheetView showGridLines="0" zoomScale="80" zoomScaleNormal="80" workbookViewId="0">
      <pane xSplit="2" topLeftCell="S1" activePane="topRight" state="frozen"/>
      <selection activeCell="G15" sqref="G15"/>
      <selection pane="topRight" activeCell="U18" sqref="U18"/>
    </sheetView>
  </sheetViews>
  <sheetFormatPr baseColWidth="10" defaultColWidth="11.44140625" defaultRowHeight="14.4" x14ac:dyDescent="0.3"/>
  <cols>
    <col min="1" max="1" width="6.44140625" style="5" customWidth="1"/>
    <col min="2" max="2" width="97.6640625" style="7" customWidth="1"/>
    <col min="3" max="3" width="12.44140625" bestFit="1" customWidth="1"/>
    <col min="4" max="30" width="16" style="11" customWidth="1"/>
    <col min="31" max="16384" width="11.44140625" style="5"/>
  </cols>
  <sheetData>
    <row r="1" spans="2:31" ht="13.8" x14ac:dyDescent="0.3">
      <c r="C1" s="11"/>
    </row>
    <row r="2" spans="2:31" ht="30.75" customHeight="1" thickBot="1" x14ac:dyDescent="0.35">
      <c r="B2" s="65" t="s">
        <v>52</v>
      </c>
      <c r="C2" s="65"/>
      <c r="D2" s="65"/>
      <c r="E2" s="65"/>
      <c r="F2" s="65"/>
      <c r="G2" s="65"/>
      <c r="H2" s="65"/>
      <c r="I2" s="65"/>
      <c r="J2" s="65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2:31" s="12" customFormat="1" ht="63.75" customHeight="1" thickTop="1" x14ac:dyDescent="0.3">
      <c r="B3" s="7"/>
      <c r="C3" s="6"/>
      <c r="D3" s="66" t="s">
        <v>53</v>
      </c>
      <c r="E3" s="66"/>
      <c r="F3" s="66"/>
      <c r="G3" s="66" t="s">
        <v>54</v>
      </c>
      <c r="H3" s="66"/>
      <c r="I3" s="66"/>
      <c r="J3" s="66"/>
      <c r="K3" s="66"/>
      <c r="L3" s="66"/>
      <c r="M3" s="66"/>
      <c r="N3" s="66"/>
      <c r="O3" s="66"/>
      <c r="P3" s="66"/>
      <c r="Q3" s="66" t="s">
        <v>55</v>
      </c>
      <c r="R3" s="66"/>
      <c r="S3" s="66"/>
      <c r="T3" s="66" t="s">
        <v>56</v>
      </c>
      <c r="U3" s="66"/>
      <c r="V3" s="66"/>
      <c r="W3" s="66"/>
      <c r="X3" s="66" t="s">
        <v>57</v>
      </c>
      <c r="Y3" s="66"/>
      <c r="Z3" s="66"/>
      <c r="AA3" s="66"/>
      <c r="AB3" s="5"/>
      <c r="AC3" s="5"/>
      <c r="AD3" s="5"/>
      <c r="AE3" s="5"/>
    </row>
    <row r="4" spans="2:31" s="7" customFormat="1" ht="36" x14ac:dyDescent="0.3">
      <c r="B4" s="19" t="s">
        <v>8</v>
      </c>
      <c r="C4" s="15" t="s">
        <v>0</v>
      </c>
      <c r="D4" s="40" t="s">
        <v>60</v>
      </c>
      <c r="E4" s="40" t="s">
        <v>61</v>
      </c>
      <c r="F4" s="40" t="s">
        <v>62</v>
      </c>
      <c r="G4" s="40" t="s">
        <v>63</v>
      </c>
      <c r="H4" s="40" t="s">
        <v>64</v>
      </c>
      <c r="I4" s="40" t="s">
        <v>65</v>
      </c>
      <c r="J4" s="40" t="s">
        <v>66</v>
      </c>
      <c r="K4" s="40" t="s">
        <v>67</v>
      </c>
      <c r="L4" s="40" t="s">
        <v>68</v>
      </c>
      <c r="M4" s="40" t="s">
        <v>69</v>
      </c>
      <c r="N4" s="40" t="s">
        <v>45</v>
      </c>
      <c r="O4" s="40" t="s">
        <v>70</v>
      </c>
      <c r="P4" s="40" t="s">
        <v>62</v>
      </c>
      <c r="Q4" s="40" t="s">
        <v>60</v>
      </c>
      <c r="R4" s="40" t="s">
        <v>61</v>
      </c>
      <c r="S4" s="40" t="s">
        <v>62</v>
      </c>
      <c r="T4" s="40" t="s">
        <v>60</v>
      </c>
      <c r="U4" s="40" t="s">
        <v>61</v>
      </c>
      <c r="V4" s="40" t="s">
        <v>71</v>
      </c>
      <c r="W4" s="40" t="s">
        <v>62</v>
      </c>
      <c r="X4" s="40" t="s">
        <v>60</v>
      </c>
      <c r="Y4" s="40" t="s">
        <v>61</v>
      </c>
      <c r="Z4" s="40" t="s">
        <v>72</v>
      </c>
      <c r="AA4" s="40" t="s">
        <v>62</v>
      </c>
      <c r="AB4" s="5"/>
      <c r="AC4" s="5"/>
      <c r="AD4" s="5"/>
      <c r="AE4" s="5"/>
    </row>
    <row r="5" spans="2:31" ht="35.25" customHeight="1" x14ac:dyDescent="0.3">
      <c r="B5" s="43" t="s">
        <v>40</v>
      </c>
      <c r="C5" s="37">
        <v>19</v>
      </c>
      <c r="D5" s="44">
        <v>1</v>
      </c>
      <c r="E5" s="44">
        <v>0</v>
      </c>
      <c r="F5" s="44">
        <v>0</v>
      </c>
      <c r="G5" s="44">
        <v>0.15789500000000001</v>
      </c>
      <c r="H5" s="44">
        <v>0</v>
      </c>
      <c r="I5" s="44">
        <v>0.52631600000000001</v>
      </c>
      <c r="J5" s="44">
        <v>0.31578899999999999</v>
      </c>
      <c r="K5" s="44">
        <v>0</v>
      </c>
      <c r="L5" s="44">
        <v>5.2631999999999998E-2</v>
      </c>
      <c r="M5" s="44">
        <v>0</v>
      </c>
      <c r="N5" s="44">
        <v>5.2631999999999998E-2</v>
      </c>
      <c r="O5" s="44">
        <v>0</v>
      </c>
      <c r="P5" s="44">
        <v>0</v>
      </c>
      <c r="Q5" s="44">
        <v>0.68421100000000001</v>
      </c>
      <c r="R5" s="44">
        <v>0.263158</v>
      </c>
      <c r="S5" s="44">
        <v>5.2631999999999998E-2</v>
      </c>
      <c r="T5" s="44">
        <v>0.263158</v>
      </c>
      <c r="U5" s="44">
        <v>0.15789500000000001</v>
      </c>
      <c r="V5" s="44">
        <v>0.57894699999999999</v>
      </c>
      <c r="W5" s="44">
        <v>0</v>
      </c>
      <c r="X5" s="44">
        <v>0.84210499999999999</v>
      </c>
      <c r="Y5" s="44">
        <v>0.105263</v>
      </c>
      <c r="Z5" s="44">
        <v>0</v>
      </c>
      <c r="AA5" s="44">
        <v>5.2631999999999998E-2</v>
      </c>
      <c r="AB5" s="5"/>
      <c r="AC5" s="5"/>
      <c r="AD5" s="5"/>
    </row>
    <row r="6" spans="2:31" s="12" customFormat="1" ht="35.25" customHeight="1" x14ac:dyDescent="0.3">
      <c r="B6" s="41" t="s">
        <v>1</v>
      </c>
      <c r="C6" s="28">
        <v>93</v>
      </c>
      <c r="D6" s="42">
        <v>0.87755099999999997</v>
      </c>
      <c r="E6" s="42">
        <v>0.115246</v>
      </c>
      <c r="F6" s="42">
        <v>7.2030000000000002E-3</v>
      </c>
      <c r="G6" s="42">
        <v>0.19807900000000001</v>
      </c>
      <c r="H6" s="42">
        <v>7.2030000000000002E-3</v>
      </c>
      <c r="I6" s="42">
        <v>0.33253300000000002</v>
      </c>
      <c r="J6" s="42">
        <v>0.41896800000000001</v>
      </c>
      <c r="K6" s="42">
        <v>3.6013999999999997E-2</v>
      </c>
      <c r="L6" s="42">
        <v>8.4030000000000007E-3</v>
      </c>
      <c r="M6" s="42">
        <v>1.9207999999999999E-2</v>
      </c>
      <c r="N6" s="42">
        <v>1.3205E-2</v>
      </c>
      <c r="O6" s="42">
        <v>0</v>
      </c>
      <c r="P6" s="42">
        <v>0</v>
      </c>
      <c r="Q6" s="42">
        <v>0.67226900000000001</v>
      </c>
      <c r="R6" s="42">
        <v>0.30612200000000001</v>
      </c>
      <c r="S6" s="42">
        <v>2.1609E-2</v>
      </c>
      <c r="T6" s="42">
        <v>0.53661499999999995</v>
      </c>
      <c r="U6" s="42">
        <v>0.16086400000000001</v>
      </c>
      <c r="V6" s="42">
        <v>0.29411799999999999</v>
      </c>
      <c r="W6" s="42">
        <v>8.4030000000000007E-3</v>
      </c>
      <c r="X6" s="42">
        <v>0.83673500000000001</v>
      </c>
      <c r="Y6" s="42">
        <v>0.108043</v>
      </c>
      <c r="Z6" s="42">
        <v>4.8019999999999998E-3</v>
      </c>
      <c r="AA6" s="42">
        <v>5.042E-2</v>
      </c>
      <c r="AB6" s="5"/>
      <c r="AC6" s="5"/>
      <c r="AD6" s="5"/>
      <c r="AE6" s="5"/>
    </row>
    <row r="7" spans="2:31" ht="13.8" x14ac:dyDescent="0.3">
      <c r="C7" s="6"/>
      <c r="AB7" s="5"/>
      <c r="AC7" s="5"/>
      <c r="AD7" s="5"/>
    </row>
    <row r="8" spans="2:31" ht="13.8" x14ac:dyDescent="0.3">
      <c r="C8" s="6"/>
      <c r="AB8" s="5"/>
      <c r="AC8" s="5"/>
      <c r="AD8" s="5"/>
    </row>
  </sheetData>
  <mergeCells count="6">
    <mergeCell ref="D3:F3"/>
    <mergeCell ref="G3:P3"/>
    <mergeCell ref="Q3:S3"/>
    <mergeCell ref="T3:W3"/>
    <mergeCell ref="X3:AA3"/>
    <mergeCell ref="B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B1:AT9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B49" sqref="B49"/>
    </sheetView>
  </sheetViews>
  <sheetFormatPr baseColWidth="10" defaultColWidth="11.44140625" defaultRowHeight="14.4" x14ac:dyDescent="0.3"/>
  <cols>
    <col min="1" max="1" width="6.5546875" customWidth="1"/>
    <col min="2" max="2" width="98.109375" customWidth="1"/>
    <col min="3" max="3" width="12.44140625" bestFit="1" customWidth="1"/>
    <col min="37" max="37" width="12.33203125" bestFit="1" customWidth="1"/>
  </cols>
  <sheetData>
    <row r="1" spans="2:46" s="5" customFormat="1" ht="13.8" x14ac:dyDescent="0.3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2:46" s="5" customFormat="1" ht="30.75" customHeight="1" thickBot="1" x14ac:dyDescent="0.35">
      <c r="B2" s="65" t="s">
        <v>75</v>
      </c>
      <c r="C2" s="65"/>
      <c r="D2" s="65"/>
      <c r="E2" s="65"/>
      <c r="F2" s="65"/>
      <c r="G2" s="65"/>
      <c r="H2" s="65"/>
      <c r="I2" s="65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</row>
    <row r="3" spans="2:46" ht="47.25" customHeight="1" thickTop="1" x14ac:dyDescent="0.3">
      <c r="B3" s="14"/>
      <c r="C3" s="6"/>
      <c r="D3" s="67" t="s">
        <v>76</v>
      </c>
      <c r="E3" s="68"/>
      <c r="F3" s="68"/>
      <c r="G3" s="68"/>
      <c r="H3" s="67" t="s">
        <v>77</v>
      </c>
      <c r="I3" s="68"/>
      <c r="J3" s="67" t="s">
        <v>78</v>
      </c>
      <c r="K3" s="68"/>
      <c r="L3" s="69" t="s">
        <v>79</v>
      </c>
      <c r="M3" s="70"/>
      <c r="N3" s="70"/>
      <c r="O3" s="69" t="s">
        <v>80</v>
      </c>
      <c r="P3" s="70"/>
      <c r="Q3" s="70"/>
      <c r="R3" s="70"/>
      <c r="S3" s="70"/>
      <c r="T3" s="70"/>
      <c r="U3" s="70"/>
      <c r="V3" s="70"/>
      <c r="W3" s="70"/>
      <c r="X3" s="70"/>
      <c r="Y3" s="70"/>
      <c r="Z3" s="71"/>
      <c r="AA3" s="69" t="s">
        <v>81</v>
      </c>
      <c r="AB3" s="70"/>
      <c r="AC3" s="70"/>
      <c r="AD3" s="70"/>
      <c r="AE3" s="70"/>
      <c r="AF3" s="69" t="s">
        <v>82</v>
      </c>
      <c r="AG3" s="70"/>
      <c r="AH3" s="70"/>
      <c r="AI3" s="70"/>
      <c r="AJ3" s="71"/>
      <c r="AK3" s="69" t="s">
        <v>83</v>
      </c>
      <c r="AL3" s="70"/>
      <c r="AM3" s="70"/>
      <c r="AN3" s="70"/>
      <c r="AO3" s="70"/>
      <c r="AP3" s="70"/>
      <c r="AQ3" s="70"/>
      <c r="AR3" s="70"/>
      <c r="AS3" s="71"/>
      <c r="AT3" s="2"/>
    </row>
    <row r="4" spans="2:46" ht="36" customHeight="1" x14ac:dyDescent="0.3">
      <c r="B4" s="19" t="s">
        <v>8</v>
      </c>
      <c r="C4" s="15" t="s">
        <v>0</v>
      </c>
      <c r="D4" s="40" t="s">
        <v>84</v>
      </c>
      <c r="E4" s="40" t="s">
        <v>85</v>
      </c>
      <c r="F4" s="40" t="s">
        <v>86</v>
      </c>
      <c r="G4" s="40" t="s">
        <v>87</v>
      </c>
      <c r="H4" s="40" t="s">
        <v>60</v>
      </c>
      <c r="I4" s="40" t="s">
        <v>61</v>
      </c>
      <c r="J4" s="40" t="s">
        <v>60</v>
      </c>
      <c r="K4" s="40" t="s">
        <v>61</v>
      </c>
      <c r="L4" s="40" t="s">
        <v>60</v>
      </c>
      <c r="M4" s="40" t="s">
        <v>61</v>
      </c>
      <c r="N4" s="40" t="s">
        <v>62</v>
      </c>
      <c r="O4" s="40" t="s">
        <v>88</v>
      </c>
      <c r="P4" s="40" t="s">
        <v>89</v>
      </c>
      <c r="Q4" s="40" t="s">
        <v>90</v>
      </c>
      <c r="R4" s="40" t="s">
        <v>91</v>
      </c>
      <c r="S4" s="40" t="s">
        <v>92</v>
      </c>
      <c r="T4" s="40" t="s">
        <v>93</v>
      </c>
      <c r="U4" s="54" t="s">
        <v>94</v>
      </c>
      <c r="V4" s="40" t="s">
        <v>107</v>
      </c>
      <c r="W4" s="54" t="s">
        <v>102</v>
      </c>
      <c r="X4" s="40" t="s">
        <v>67</v>
      </c>
      <c r="Y4" s="40" t="s">
        <v>62</v>
      </c>
      <c r="Z4" s="15" t="s">
        <v>95</v>
      </c>
      <c r="AA4" s="40" t="s">
        <v>96</v>
      </c>
      <c r="AB4" s="40" t="s">
        <v>97</v>
      </c>
      <c r="AC4" s="40" t="s">
        <v>98</v>
      </c>
      <c r="AD4" s="54" t="s">
        <v>108</v>
      </c>
      <c r="AE4" s="40" t="s">
        <v>62</v>
      </c>
      <c r="AF4" s="40" t="s">
        <v>109</v>
      </c>
      <c r="AG4" s="40" t="s">
        <v>110</v>
      </c>
      <c r="AH4" s="40" t="s">
        <v>111</v>
      </c>
      <c r="AI4" s="40" t="s">
        <v>99</v>
      </c>
      <c r="AJ4" s="15" t="s">
        <v>95</v>
      </c>
      <c r="AK4" s="40" t="s">
        <v>100</v>
      </c>
      <c r="AL4" s="40" t="s">
        <v>101</v>
      </c>
      <c r="AM4" s="40" t="s">
        <v>102</v>
      </c>
      <c r="AN4" s="40" t="s">
        <v>103</v>
      </c>
      <c r="AO4" s="40" t="s">
        <v>104</v>
      </c>
      <c r="AP4" s="40" t="s">
        <v>105</v>
      </c>
      <c r="AQ4" s="40" t="s">
        <v>67</v>
      </c>
      <c r="AR4" s="40" t="s">
        <v>106</v>
      </c>
      <c r="AS4" s="15" t="s">
        <v>95</v>
      </c>
      <c r="AT4" s="2"/>
    </row>
    <row r="5" spans="2:46" ht="34.5" customHeight="1" x14ac:dyDescent="0.3">
      <c r="B5" s="43" t="s">
        <v>40</v>
      </c>
      <c r="C5" s="37">
        <v>19</v>
      </c>
      <c r="D5" s="44">
        <v>0.78900000000000003</v>
      </c>
      <c r="E5" s="44">
        <v>0.105</v>
      </c>
      <c r="F5" s="44">
        <v>5.2999999999999999E-2</v>
      </c>
      <c r="G5" s="44">
        <v>5.2999999999999999E-2</v>
      </c>
      <c r="H5" s="44">
        <v>0.105</v>
      </c>
      <c r="I5" s="44">
        <v>0.89500000000000002</v>
      </c>
      <c r="J5" s="44">
        <v>0.158</v>
      </c>
      <c r="K5" s="44">
        <v>0.84199999999999997</v>
      </c>
      <c r="L5" s="44">
        <v>0.21099999999999999</v>
      </c>
      <c r="M5" s="44">
        <v>0.78900000000000003</v>
      </c>
      <c r="N5" s="44">
        <v>0</v>
      </c>
      <c r="O5" s="44">
        <v>0</v>
      </c>
      <c r="P5" s="44">
        <v>0</v>
      </c>
      <c r="Q5" s="44">
        <v>0</v>
      </c>
      <c r="R5" s="44">
        <v>0</v>
      </c>
      <c r="S5" s="44">
        <v>0</v>
      </c>
      <c r="T5" s="44">
        <v>0.33300000000000002</v>
      </c>
      <c r="U5" s="53">
        <v>0.33300000000000002</v>
      </c>
      <c r="V5" s="44">
        <v>0</v>
      </c>
      <c r="W5" s="53">
        <v>0</v>
      </c>
      <c r="X5" s="44">
        <v>0</v>
      </c>
      <c r="Y5" s="26">
        <v>0.33300000000000002</v>
      </c>
      <c r="Z5" s="16">
        <v>3</v>
      </c>
      <c r="AA5" s="44">
        <v>0.26300000000000001</v>
      </c>
      <c r="AB5" s="44">
        <v>5.2999999999999999E-2</v>
      </c>
      <c r="AC5" s="44">
        <v>0.52600000000000002</v>
      </c>
      <c r="AD5" s="53">
        <v>0.105</v>
      </c>
      <c r="AE5" s="44">
        <v>5.2999999999999999E-2</v>
      </c>
      <c r="AF5" s="44">
        <v>1</v>
      </c>
      <c r="AG5" s="44">
        <v>0</v>
      </c>
      <c r="AH5" s="44">
        <v>0</v>
      </c>
      <c r="AI5" s="44">
        <v>0</v>
      </c>
      <c r="AJ5" s="16">
        <v>1</v>
      </c>
      <c r="AK5" s="44">
        <v>0</v>
      </c>
      <c r="AL5" s="44">
        <v>0</v>
      </c>
      <c r="AM5" s="44">
        <v>0</v>
      </c>
      <c r="AN5" s="44">
        <v>1</v>
      </c>
      <c r="AO5" s="44">
        <v>0</v>
      </c>
      <c r="AP5" s="44">
        <v>0</v>
      </c>
      <c r="AQ5" s="44">
        <v>0</v>
      </c>
      <c r="AR5" s="44">
        <v>0</v>
      </c>
      <c r="AS5" s="16">
        <v>1</v>
      </c>
      <c r="AT5" s="2"/>
    </row>
    <row r="6" spans="2:46" s="3" customFormat="1" ht="34.5" customHeight="1" x14ac:dyDescent="0.3">
      <c r="B6" s="45" t="s">
        <v>1</v>
      </c>
      <c r="C6" s="28">
        <v>833</v>
      </c>
      <c r="D6" s="46">
        <v>0.497</v>
      </c>
      <c r="E6" s="46">
        <v>0.22700000000000001</v>
      </c>
      <c r="F6" s="46">
        <v>0.16900000000000001</v>
      </c>
      <c r="G6" s="46">
        <v>0.107</v>
      </c>
      <c r="H6" s="46">
        <v>0.108</v>
      </c>
      <c r="I6" s="46">
        <v>0.89200000000000002</v>
      </c>
      <c r="J6" s="46">
        <v>0.24399999999999999</v>
      </c>
      <c r="K6" s="46">
        <v>0.75600000000000001</v>
      </c>
      <c r="L6" s="46">
        <v>0.32100000000000001</v>
      </c>
      <c r="M6" s="46">
        <v>0.67900000000000005</v>
      </c>
      <c r="N6" s="46">
        <v>0</v>
      </c>
      <c r="O6" s="46">
        <v>8.0000000000000002E-3</v>
      </c>
      <c r="P6" s="46">
        <v>8.0000000000000002E-3</v>
      </c>
      <c r="Q6" s="46">
        <v>0</v>
      </c>
      <c r="R6" s="46">
        <v>8.0000000000000002E-3</v>
      </c>
      <c r="S6" s="46">
        <v>0</v>
      </c>
      <c r="T6" s="46">
        <v>0.77</v>
      </c>
      <c r="U6" s="55">
        <v>0.11899999999999999</v>
      </c>
      <c r="V6" s="46">
        <v>3.2000000000000001E-2</v>
      </c>
      <c r="W6" s="55">
        <v>0</v>
      </c>
      <c r="X6" s="46">
        <v>3.2000000000000001E-2</v>
      </c>
      <c r="Y6" s="27">
        <v>2.4E-2</v>
      </c>
      <c r="Z6" s="20">
        <v>126</v>
      </c>
      <c r="AA6" s="46">
        <v>0.42099999999999999</v>
      </c>
      <c r="AB6" s="46">
        <v>0.126</v>
      </c>
      <c r="AC6" s="46">
        <v>0.35299999999999998</v>
      </c>
      <c r="AD6" s="55">
        <v>8.5000000000000006E-2</v>
      </c>
      <c r="AE6" s="46">
        <v>1.4E-2</v>
      </c>
      <c r="AF6" s="46">
        <v>0.26700000000000002</v>
      </c>
      <c r="AG6" s="46">
        <v>0.59</v>
      </c>
      <c r="AH6" s="46">
        <v>0.124</v>
      </c>
      <c r="AI6" s="46">
        <v>1.9E-2</v>
      </c>
      <c r="AJ6" s="20">
        <v>105</v>
      </c>
      <c r="AK6" s="46">
        <v>0.21</v>
      </c>
      <c r="AL6" s="46">
        <v>9.5000000000000001E-2</v>
      </c>
      <c r="AM6" s="46">
        <v>4.8000000000000001E-2</v>
      </c>
      <c r="AN6" s="46">
        <v>0.46700000000000003</v>
      </c>
      <c r="AO6" s="46">
        <v>0.01</v>
      </c>
      <c r="AP6" s="46">
        <v>8.5999999999999993E-2</v>
      </c>
      <c r="AQ6" s="46">
        <v>3.7999999999999999E-2</v>
      </c>
      <c r="AR6" s="46">
        <v>4.8000000000000001E-2</v>
      </c>
      <c r="AS6" s="16">
        <v>105</v>
      </c>
      <c r="AT6" s="21"/>
    </row>
    <row r="7" spans="2:46" s="5" customFormat="1" ht="13.8" x14ac:dyDescent="0.3">
      <c r="B7" s="7"/>
      <c r="C7" s="6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2:46" s="5" customFormat="1" ht="13.8" x14ac:dyDescent="0.3">
      <c r="B8" s="7"/>
      <c r="C8" s="6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2:46" s="5" customFormat="1" ht="13.8" x14ac:dyDescent="0.3">
      <c r="B9" s="7"/>
      <c r="C9" s="6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</sheetData>
  <mergeCells count="9">
    <mergeCell ref="B2:I2"/>
    <mergeCell ref="D3:G3"/>
    <mergeCell ref="H3:I3"/>
    <mergeCell ref="J3:K3"/>
    <mergeCell ref="L3:N3"/>
    <mergeCell ref="O3:Z3"/>
    <mergeCell ref="AA3:AE3"/>
    <mergeCell ref="AF3:AJ3"/>
    <mergeCell ref="AK3:AS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B1:AG9"/>
  <sheetViews>
    <sheetView showGridLines="0" topLeftCell="A3" zoomScale="80" zoomScaleNormal="80" workbookViewId="0">
      <pane xSplit="2" topLeftCell="C1" activePane="topRight" state="frozen"/>
      <selection activeCell="G15" sqref="G15"/>
      <selection pane="topRight" activeCell="B44" sqref="B44"/>
    </sheetView>
  </sheetViews>
  <sheetFormatPr baseColWidth="10" defaultColWidth="11.44140625" defaultRowHeight="14.4" x14ac:dyDescent="0.3"/>
  <cols>
    <col min="1" max="1" width="6.5546875" customWidth="1"/>
    <col min="2" max="2" width="98.109375" customWidth="1"/>
    <col min="3" max="3" width="12.44140625" bestFit="1" customWidth="1"/>
  </cols>
  <sheetData>
    <row r="1" spans="2:33" s="5" customFormat="1" ht="13.8" x14ac:dyDescent="0.3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2:33" s="5" customFormat="1" ht="30.75" customHeight="1" thickBot="1" x14ac:dyDescent="0.35">
      <c r="B2" s="65" t="s">
        <v>112</v>
      </c>
      <c r="C2" s="65"/>
      <c r="D2" s="65"/>
      <c r="E2" s="65"/>
      <c r="F2" s="65"/>
      <c r="G2" s="65"/>
      <c r="H2" s="65"/>
      <c r="I2" s="65"/>
      <c r="J2" s="65"/>
      <c r="K2" s="14"/>
      <c r="L2" s="14"/>
      <c r="M2" s="14"/>
      <c r="N2" s="14"/>
      <c r="O2" s="14"/>
      <c r="P2" s="14"/>
    </row>
    <row r="3" spans="2:33" ht="47.25" customHeight="1" thickTop="1" x14ac:dyDescent="0.3">
      <c r="B3" s="14"/>
      <c r="C3" s="10"/>
      <c r="D3" s="67" t="s">
        <v>113</v>
      </c>
      <c r="E3" s="68"/>
      <c r="F3" s="68"/>
      <c r="G3" s="68"/>
      <c r="H3" s="73"/>
      <c r="I3" s="67" t="s">
        <v>114</v>
      </c>
      <c r="J3" s="68"/>
      <c r="K3" s="68"/>
      <c r="L3" s="68"/>
      <c r="M3" s="67" t="s">
        <v>115</v>
      </c>
      <c r="N3" s="68"/>
      <c r="O3" s="68"/>
      <c r="P3" s="67" t="s">
        <v>116</v>
      </c>
      <c r="Q3" s="68"/>
      <c r="R3" s="68"/>
      <c r="S3" s="68"/>
      <c r="T3" s="72"/>
      <c r="U3" s="67" t="s">
        <v>117</v>
      </c>
      <c r="V3" s="68"/>
      <c r="W3" s="68"/>
      <c r="X3" s="68"/>
      <c r="Y3" s="72"/>
      <c r="Z3" s="67" t="s">
        <v>118</v>
      </c>
      <c r="AA3" s="68"/>
      <c r="AB3" s="68"/>
      <c r="AC3" s="68"/>
      <c r="AD3" s="68"/>
      <c r="AE3" s="67" t="s">
        <v>119</v>
      </c>
      <c r="AF3" s="68"/>
      <c r="AG3" s="68"/>
    </row>
    <row r="4" spans="2:33" ht="36" customHeight="1" x14ac:dyDescent="0.3">
      <c r="B4" s="19" t="s">
        <v>8</v>
      </c>
      <c r="C4" s="15" t="s">
        <v>0</v>
      </c>
      <c r="D4" s="32" t="s">
        <v>120</v>
      </c>
      <c r="E4" s="32" t="s">
        <v>121</v>
      </c>
      <c r="F4" s="32" t="s">
        <v>122</v>
      </c>
      <c r="G4" s="32" t="s">
        <v>111</v>
      </c>
      <c r="H4" s="32" t="s">
        <v>62</v>
      </c>
      <c r="I4" s="32" t="s">
        <v>60</v>
      </c>
      <c r="J4" s="32" t="s">
        <v>61</v>
      </c>
      <c r="K4" s="25" t="s">
        <v>62</v>
      </c>
      <c r="L4" s="15" t="s">
        <v>95</v>
      </c>
      <c r="M4" s="32" t="s">
        <v>60</v>
      </c>
      <c r="N4" s="32" t="s">
        <v>61</v>
      </c>
      <c r="O4" s="32" t="s">
        <v>62</v>
      </c>
      <c r="P4" s="32" t="s">
        <v>123</v>
      </c>
      <c r="Q4" s="32" t="s">
        <v>124</v>
      </c>
      <c r="R4" s="32" t="s">
        <v>125</v>
      </c>
      <c r="S4" s="32" t="s">
        <v>126</v>
      </c>
      <c r="T4" s="32" t="s">
        <v>62</v>
      </c>
      <c r="U4" s="32" t="s">
        <v>127</v>
      </c>
      <c r="V4" s="32" t="s">
        <v>128</v>
      </c>
      <c r="W4" s="32" t="s">
        <v>129</v>
      </c>
      <c r="X4" s="32" t="s">
        <v>130</v>
      </c>
      <c r="Y4" s="32" t="s">
        <v>62</v>
      </c>
      <c r="Z4" s="32" t="s">
        <v>131</v>
      </c>
      <c r="AA4" s="32" t="s">
        <v>132</v>
      </c>
      <c r="AB4" s="32" t="s">
        <v>133</v>
      </c>
      <c r="AC4" s="54" t="s">
        <v>134</v>
      </c>
      <c r="AD4" s="32" t="s">
        <v>62</v>
      </c>
      <c r="AE4" s="32" t="s">
        <v>60</v>
      </c>
      <c r="AF4" s="32" t="s">
        <v>61</v>
      </c>
      <c r="AG4" s="32" t="s">
        <v>62</v>
      </c>
    </row>
    <row r="5" spans="2:33" ht="34.5" customHeight="1" x14ac:dyDescent="0.3">
      <c r="B5" s="43" t="s">
        <v>40</v>
      </c>
      <c r="C5" s="29">
        <v>17</v>
      </c>
      <c r="D5" s="30">
        <v>0.70599999999999996</v>
      </c>
      <c r="E5" s="30">
        <v>0.17599999999999999</v>
      </c>
      <c r="F5" s="30">
        <v>0.11799999999999999</v>
      </c>
      <c r="G5" s="30">
        <v>0</v>
      </c>
      <c r="H5" s="30">
        <v>0</v>
      </c>
      <c r="I5" s="30">
        <v>0.66700000000000004</v>
      </c>
      <c r="J5" s="30">
        <v>0.33300000000000002</v>
      </c>
      <c r="K5" s="30">
        <v>0</v>
      </c>
      <c r="L5" s="29">
        <v>12</v>
      </c>
      <c r="M5" s="30">
        <v>0.41199999999999998</v>
      </c>
      <c r="N5" s="30">
        <v>0.58799999999999997</v>
      </c>
      <c r="O5" s="30">
        <v>0</v>
      </c>
      <c r="P5" s="30">
        <v>0.47099999999999997</v>
      </c>
      <c r="Q5" s="30">
        <v>0.47099999999999997</v>
      </c>
      <c r="R5" s="30">
        <v>5.8999999999999997E-2</v>
      </c>
      <c r="S5" s="30">
        <v>0</v>
      </c>
      <c r="T5" s="30">
        <v>0</v>
      </c>
      <c r="U5" s="30">
        <v>5.8999999999999997E-2</v>
      </c>
      <c r="V5" s="30">
        <v>0.52900000000000003</v>
      </c>
      <c r="W5" s="30">
        <v>0.41199999999999998</v>
      </c>
      <c r="X5" s="30">
        <v>0</v>
      </c>
      <c r="Y5" s="30">
        <v>0</v>
      </c>
      <c r="Z5" s="30">
        <v>0.70599999999999996</v>
      </c>
      <c r="AA5" s="30">
        <v>0.23499999999999999</v>
      </c>
      <c r="AB5" s="30">
        <v>0</v>
      </c>
      <c r="AC5" s="53">
        <v>5.8999999999999997E-2</v>
      </c>
      <c r="AD5" s="30">
        <v>0</v>
      </c>
      <c r="AE5" s="30">
        <v>0.52900000000000003</v>
      </c>
      <c r="AF5" s="30">
        <v>0.47099999999999997</v>
      </c>
      <c r="AG5" s="30">
        <v>0</v>
      </c>
    </row>
    <row r="6" spans="2:33" s="3" customFormat="1" ht="34.5" customHeight="1" x14ac:dyDescent="0.3">
      <c r="B6" s="45" t="s">
        <v>1</v>
      </c>
      <c r="C6" s="34">
        <v>603</v>
      </c>
      <c r="D6" s="35">
        <v>0.436</v>
      </c>
      <c r="E6" s="35">
        <v>0.38500000000000001</v>
      </c>
      <c r="F6" s="35">
        <v>8.5999999999999993E-2</v>
      </c>
      <c r="G6" s="35">
        <v>0.08</v>
      </c>
      <c r="H6" s="35">
        <v>1.2999999999999999E-2</v>
      </c>
      <c r="I6" s="35">
        <v>0.68100000000000005</v>
      </c>
      <c r="J6" s="35">
        <v>0.312</v>
      </c>
      <c r="K6" s="35">
        <v>8.0000000000000002E-3</v>
      </c>
      <c r="L6" s="34">
        <v>263</v>
      </c>
      <c r="M6" s="35">
        <v>0.52700000000000002</v>
      </c>
      <c r="N6" s="35">
        <v>0.45800000000000002</v>
      </c>
      <c r="O6" s="35">
        <v>1.4999999999999999E-2</v>
      </c>
      <c r="P6" s="35">
        <v>0.55200000000000005</v>
      </c>
      <c r="Q6" s="35">
        <v>0.41099999999999998</v>
      </c>
      <c r="R6" s="35">
        <v>1.7999999999999999E-2</v>
      </c>
      <c r="S6" s="35">
        <v>0.01</v>
      </c>
      <c r="T6" s="35">
        <v>8.0000000000000002E-3</v>
      </c>
      <c r="U6" s="35">
        <v>0.113</v>
      </c>
      <c r="V6" s="35">
        <v>0.26700000000000002</v>
      </c>
      <c r="W6" s="35">
        <v>0.51400000000000001</v>
      </c>
      <c r="X6" s="35">
        <v>9.5000000000000001E-2</v>
      </c>
      <c r="Y6" s="35">
        <v>1.2E-2</v>
      </c>
      <c r="Z6" s="35">
        <v>0.39100000000000001</v>
      </c>
      <c r="AA6" s="35">
        <v>0.35</v>
      </c>
      <c r="AB6" s="35">
        <v>5.2999999999999999E-2</v>
      </c>
      <c r="AC6" s="55">
        <v>5.8000000000000003E-2</v>
      </c>
      <c r="AD6" s="35">
        <v>0.14799999999999999</v>
      </c>
      <c r="AE6" s="35">
        <v>0.64</v>
      </c>
      <c r="AF6" s="35">
        <v>0.307</v>
      </c>
      <c r="AG6" s="35">
        <v>5.2999999999999999E-2</v>
      </c>
    </row>
    <row r="7" spans="2:33" s="5" customFormat="1" ht="13.8" x14ac:dyDescent="0.3">
      <c r="B7" s="7"/>
      <c r="C7" s="6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2:33" s="5" customFormat="1" ht="13.8" x14ac:dyDescent="0.3">
      <c r="B8" s="7"/>
      <c r="C8" s="6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2:33" s="5" customFormat="1" ht="13.8" x14ac:dyDescent="0.3">
      <c r="B9" s="7"/>
      <c r="C9" s="6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</sheetData>
  <mergeCells count="8">
    <mergeCell ref="B2:J2"/>
    <mergeCell ref="D3:H3"/>
    <mergeCell ref="I3:L3"/>
    <mergeCell ref="M3:O3"/>
    <mergeCell ref="P3:T3"/>
    <mergeCell ref="U3:Y3"/>
    <mergeCell ref="Z3:AD3"/>
    <mergeCell ref="AE3:AG3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B1:P9"/>
  <sheetViews>
    <sheetView showGridLines="0" tabSelected="1" zoomScale="80" zoomScaleNormal="80" workbookViewId="0">
      <pane xSplit="2" topLeftCell="C1" activePane="topRight" state="frozen"/>
      <selection activeCell="G15" sqref="G15"/>
      <selection pane="topRight" activeCell="F4" sqref="F4"/>
    </sheetView>
  </sheetViews>
  <sheetFormatPr baseColWidth="10" defaultColWidth="11.44140625" defaultRowHeight="14.4" x14ac:dyDescent="0.3"/>
  <cols>
    <col min="1" max="1" width="6.5546875" customWidth="1"/>
    <col min="2" max="2" width="76" customWidth="1"/>
    <col min="3" max="3" width="12.44140625" bestFit="1" customWidth="1"/>
  </cols>
  <sheetData>
    <row r="1" spans="2:16" s="5" customFormat="1" ht="13.8" x14ac:dyDescent="0.3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2:16" s="5" customFormat="1" ht="30.75" customHeight="1" x14ac:dyDescent="0.3">
      <c r="B2" s="65" t="s">
        <v>135</v>
      </c>
      <c r="C2" s="65"/>
      <c r="D2" s="65"/>
      <c r="E2" s="65"/>
      <c r="F2" s="65"/>
      <c r="G2" s="65"/>
      <c r="H2" s="65"/>
      <c r="I2" s="65"/>
      <c r="J2" s="14"/>
      <c r="K2" s="14"/>
      <c r="L2" s="14"/>
      <c r="M2" s="14"/>
      <c r="N2" s="14"/>
      <c r="O2" s="14"/>
      <c r="P2" s="14"/>
    </row>
    <row r="3" spans="2:16" ht="47.25" customHeight="1" x14ac:dyDescent="0.3">
      <c r="B3" s="14"/>
      <c r="C3" s="6"/>
      <c r="D3" s="74" t="s">
        <v>136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2:16" ht="36" customHeight="1" x14ac:dyDescent="0.3">
      <c r="B4" s="19" t="s">
        <v>8</v>
      </c>
      <c r="C4" s="15" t="s">
        <v>0</v>
      </c>
      <c r="D4" s="48" t="s">
        <v>137</v>
      </c>
      <c r="E4" s="48" t="s">
        <v>138</v>
      </c>
      <c r="F4" s="48" t="s">
        <v>139</v>
      </c>
      <c r="G4" s="48" t="s">
        <v>140</v>
      </c>
      <c r="H4" s="48" t="s">
        <v>141</v>
      </c>
      <c r="I4" s="48" t="s">
        <v>142</v>
      </c>
      <c r="J4" s="48" t="s">
        <v>143</v>
      </c>
      <c r="K4" s="48" t="s">
        <v>144</v>
      </c>
      <c r="L4" s="48" t="s">
        <v>145</v>
      </c>
      <c r="M4" s="48" t="s">
        <v>146</v>
      </c>
      <c r="N4" s="54" t="s">
        <v>149</v>
      </c>
      <c r="O4" s="48" t="s">
        <v>67</v>
      </c>
      <c r="P4" s="48" t="s">
        <v>62</v>
      </c>
    </row>
    <row r="5" spans="2:16" ht="34.5" customHeight="1" x14ac:dyDescent="0.3">
      <c r="B5" s="43" t="s">
        <v>40</v>
      </c>
      <c r="C5" s="37">
        <v>19</v>
      </c>
      <c r="D5" s="44">
        <v>0</v>
      </c>
      <c r="E5" s="44">
        <v>5.2999999999999999E-2</v>
      </c>
      <c r="F5" s="44">
        <v>0.21099999999999999</v>
      </c>
      <c r="G5" s="44">
        <v>5.2999999999999999E-2</v>
      </c>
      <c r="H5" s="44">
        <v>5.2999999999999999E-2</v>
      </c>
      <c r="I5" s="44">
        <v>0</v>
      </c>
      <c r="J5" s="44">
        <v>0</v>
      </c>
      <c r="K5" s="44">
        <v>0</v>
      </c>
      <c r="L5" s="44">
        <v>0</v>
      </c>
      <c r="M5" s="44">
        <v>5.2999999999999999E-2</v>
      </c>
      <c r="N5" s="53">
        <v>0</v>
      </c>
      <c r="O5" s="44">
        <v>5.2999999999999999E-2</v>
      </c>
      <c r="P5" s="44">
        <v>0.52600000000000002</v>
      </c>
    </row>
    <row r="6" spans="2:16" s="3" customFormat="1" ht="34.5" customHeight="1" x14ac:dyDescent="0.3">
      <c r="B6" s="45" t="s">
        <v>1</v>
      </c>
      <c r="C6" s="28">
        <v>833</v>
      </c>
      <c r="D6" s="46">
        <v>3.2000000000000001E-2</v>
      </c>
      <c r="E6" s="46">
        <v>0.13</v>
      </c>
      <c r="F6" s="46">
        <v>7.8E-2</v>
      </c>
      <c r="G6" s="46">
        <v>0.06</v>
      </c>
      <c r="H6" s="46">
        <v>5.8000000000000003E-2</v>
      </c>
      <c r="I6" s="46">
        <v>1.7000000000000001E-2</v>
      </c>
      <c r="J6" s="46">
        <v>2.8000000000000001E-2</v>
      </c>
      <c r="K6" s="46">
        <v>4.7E-2</v>
      </c>
      <c r="L6" s="46">
        <v>6.0000000000000001E-3</v>
      </c>
      <c r="M6" s="46">
        <v>0.02</v>
      </c>
      <c r="N6" s="55">
        <v>4.5999999999999999E-2</v>
      </c>
      <c r="O6" s="46">
        <v>2.1999999999999999E-2</v>
      </c>
      <c r="P6" s="46">
        <v>0.49099999999999999</v>
      </c>
    </row>
    <row r="7" spans="2:16" s="5" customFormat="1" ht="13.8" x14ac:dyDescent="0.3">
      <c r="B7" s="7"/>
      <c r="C7" s="6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2:16" s="5" customFormat="1" ht="13.8" x14ac:dyDescent="0.3">
      <c r="B8" s="7"/>
      <c r="C8" s="6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2:16" s="5" customFormat="1" ht="13.8" x14ac:dyDescent="0.3">
      <c r="B9" s="7"/>
      <c r="C9" s="6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</sheetData>
  <mergeCells count="2">
    <mergeCell ref="D3:P3"/>
    <mergeCell ref="B2:I2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249977111117893"/>
  </sheetPr>
  <dimension ref="B1:AD35"/>
  <sheetViews>
    <sheetView showGridLines="0" topLeftCell="A33" zoomScale="80" zoomScaleNormal="80" workbookViewId="0">
      <pane xSplit="2" topLeftCell="C1" activePane="topRight" state="frozen"/>
      <selection activeCell="G15" sqref="G15"/>
      <selection pane="topRight" activeCell="A36" sqref="A36:XFD42"/>
    </sheetView>
  </sheetViews>
  <sheetFormatPr baseColWidth="10" defaultColWidth="11.44140625" defaultRowHeight="14.4" x14ac:dyDescent="0.3"/>
  <cols>
    <col min="1" max="1" width="6.5546875" customWidth="1"/>
    <col min="2" max="2" width="28.88671875" customWidth="1"/>
    <col min="3" max="3" width="12.33203125" customWidth="1"/>
  </cols>
  <sheetData>
    <row r="1" spans="2:30" s="5" customFormat="1" ht="13.8" x14ac:dyDescent="0.3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2:30" s="5" customFormat="1" ht="30.75" customHeight="1" x14ac:dyDescent="0.3">
      <c r="B2" s="65" t="s">
        <v>52</v>
      </c>
      <c r="C2" s="65"/>
      <c r="D2" s="65"/>
      <c r="E2" s="65"/>
      <c r="F2" s="65"/>
      <c r="G2" s="65"/>
      <c r="H2" s="65"/>
      <c r="I2" s="65"/>
      <c r="J2" s="65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2:30" s="5" customFormat="1" ht="27" customHeight="1" thickBot="1" x14ac:dyDescent="0.35">
      <c r="B3" s="18"/>
      <c r="C3" s="9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4"/>
    </row>
    <row r="4" spans="2:30" s="12" customFormat="1" ht="63.75" customHeight="1" thickTop="1" x14ac:dyDescent="0.3">
      <c r="B4" s="14"/>
      <c r="C4" s="6"/>
      <c r="D4" s="66" t="s">
        <v>53</v>
      </c>
      <c r="E4" s="66"/>
      <c r="F4" s="66"/>
      <c r="G4" s="66" t="s">
        <v>54</v>
      </c>
      <c r="H4" s="66"/>
      <c r="I4" s="66"/>
      <c r="J4" s="66"/>
      <c r="K4" s="66"/>
      <c r="L4" s="66"/>
      <c r="M4" s="66"/>
      <c r="N4" s="66"/>
      <c r="O4" s="66"/>
      <c r="P4" s="66"/>
      <c r="Q4" s="66" t="s">
        <v>55</v>
      </c>
      <c r="R4" s="66"/>
      <c r="S4" s="66"/>
      <c r="T4" s="66" t="s">
        <v>56</v>
      </c>
      <c r="U4" s="66"/>
      <c r="V4" s="66"/>
      <c r="W4" s="66"/>
      <c r="X4" s="66" t="s">
        <v>57</v>
      </c>
      <c r="Y4" s="66"/>
      <c r="Z4" s="66"/>
      <c r="AA4" s="66"/>
      <c r="AB4" s="66" t="s">
        <v>58</v>
      </c>
      <c r="AC4" s="66"/>
      <c r="AD4" s="66"/>
    </row>
    <row r="5" spans="2:30" s="7" customFormat="1" ht="48" x14ac:dyDescent="0.3">
      <c r="B5" s="19" t="s">
        <v>59</v>
      </c>
      <c r="C5" s="15" t="s">
        <v>0</v>
      </c>
      <c r="D5" s="40" t="s">
        <v>60</v>
      </c>
      <c r="E5" s="40" t="s">
        <v>61</v>
      </c>
      <c r="F5" s="40" t="s">
        <v>62</v>
      </c>
      <c r="G5" s="40" t="s">
        <v>63</v>
      </c>
      <c r="H5" s="40" t="s">
        <v>64</v>
      </c>
      <c r="I5" s="40" t="s">
        <v>65</v>
      </c>
      <c r="J5" s="40" t="s">
        <v>66</v>
      </c>
      <c r="K5" s="40" t="s">
        <v>67</v>
      </c>
      <c r="L5" s="40" t="s">
        <v>68</v>
      </c>
      <c r="M5" s="40" t="s">
        <v>69</v>
      </c>
      <c r="N5" s="40" t="s">
        <v>45</v>
      </c>
      <c r="O5" s="40" t="s">
        <v>70</v>
      </c>
      <c r="P5" s="40" t="s">
        <v>62</v>
      </c>
      <c r="Q5" s="40" t="s">
        <v>60</v>
      </c>
      <c r="R5" s="40" t="s">
        <v>61</v>
      </c>
      <c r="S5" s="40" t="s">
        <v>62</v>
      </c>
      <c r="T5" s="40" t="s">
        <v>60</v>
      </c>
      <c r="U5" s="40" t="s">
        <v>61</v>
      </c>
      <c r="V5" s="40" t="s">
        <v>71</v>
      </c>
      <c r="W5" s="40" t="s">
        <v>62</v>
      </c>
      <c r="X5" s="40" t="s">
        <v>60</v>
      </c>
      <c r="Y5" s="40" t="s">
        <v>61</v>
      </c>
      <c r="Z5" s="40" t="s">
        <v>72</v>
      </c>
      <c r="AA5" s="40" t="s">
        <v>62</v>
      </c>
      <c r="AB5" s="40" t="s">
        <v>60</v>
      </c>
      <c r="AC5" s="40" t="s">
        <v>61</v>
      </c>
      <c r="AD5" s="40" t="s">
        <v>62</v>
      </c>
    </row>
    <row r="6" spans="2:30" s="5" customFormat="1" ht="35.25" customHeight="1" x14ac:dyDescent="0.3">
      <c r="B6" s="31" t="s">
        <v>147</v>
      </c>
      <c r="C6" s="16">
        <v>1171</v>
      </c>
      <c r="D6" s="56">
        <v>0.90200000000000002</v>
      </c>
      <c r="E6" s="56">
        <v>9.4E-2</v>
      </c>
      <c r="F6" s="56">
        <v>4.0000000000000001E-3</v>
      </c>
      <c r="G6" s="56">
        <v>0.52900000000000003</v>
      </c>
      <c r="H6" s="56">
        <v>4.3999999999999997E-2</v>
      </c>
      <c r="I6" s="56">
        <v>0.17499999999999999</v>
      </c>
      <c r="J6" s="56">
        <v>0.253</v>
      </c>
      <c r="K6" s="56">
        <v>3.7999999999999999E-2</v>
      </c>
      <c r="L6" s="56">
        <v>1.4999999999999999E-2</v>
      </c>
      <c r="M6" s="56">
        <v>1.0999999999999999E-2</v>
      </c>
      <c r="N6" s="56">
        <v>4.0000000000000001E-3</v>
      </c>
      <c r="O6" s="56">
        <v>0</v>
      </c>
      <c r="P6" s="56">
        <v>4.0000000000000001E-3</v>
      </c>
      <c r="Q6" s="56">
        <v>0.68400000000000005</v>
      </c>
      <c r="R6" s="56">
        <v>0.29499999999999998</v>
      </c>
      <c r="S6" s="56">
        <v>0.02</v>
      </c>
      <c r="T6" s="56">
        <v>0.61799999999999999</v>
      </c>
      <c r="U6" s="56">
        <v>0.17299999999999999</v>
      </c>
      <c r="V6" s="56">
        <v>0.192</v>
      </c>
      <c r="W6" s="56">
        <v>1.6E-2</v>
      </c>
      <c r="X6" s="56">
        <v>0.79100000000000004</v>
      </c>
      <c r="Y6" s="56">
        <v>0.14699999999999999</v>
      </c>
      <c r="Z6" s="56">
        <v>5.0000000000000001E-3</v>
      </c>
      <c r="AA6" s="56">
        <v>5.7000000000000002E-2</v>
      </c>
      <c r="AB6" s="56">
        <v>0.93600000000000005</v>
      </c>
      <c r="AC6" s="56">
        <v>6.4000000000000001E-2</v>
      </c>
      <c r="AD6" s="56">
        <v>0</v>
      </c>
    </row>
    <row r="7" spans="2:30" s="5" customFormat="1" ht="35.25" customHeight="1" x14ac:dyDescent="0.3">
      <c r="B7" s="31" t="s">
        <v>148</v>
      </c>
      <c r="C7" s="16">
        <v>1779</v>
      </c>
      <c r="D7" s="56">
        <v>0.877</v>
      </c>
      <c r="E7" s="56">
        <v>0.12</v>
      </c>
      <c r="F7" s="56">
        <v>3.0000000000000001E-3</v>
      </c>
      <c r="G7" s="56">
        <v>0.61599999999999999</v>
      </c>
      <c r="H7" s="56">
        <v>0.03</v>
      </c>
      <c r="I7" s="56">
        <v>0.157</v>
      </c>
      <c r="J7" s="56">
        <v>0.182</v>
      </c>
      <c r="K7" s="56">
        <v>2.9000000000000001E-2</v>
      </c>
      <c r="L7" s="56">
        <v>1.2999999999999999E-2</v>
      </c>
      <c r="M7" s="56">
        <v>8.0000000000000002E-3</v>
      </c>
      <c r="N7" s="56">
        <v>6.0000000000000001E-3</v>
      </c>
      <c r="O7" s="56">
        <v>0</v>
      </c>
      <c r="P7" s="56">
        <v>2E-3</v>
      </c>
      <c r="Q7" s="56">
        <v>0.65700000000000003</v>
      </c>
      <c r="R7" s="56">
        <v>0.33100000000000002</v>
      </c>
      <c r="S7" s="56">
        <v>1.2E-2</v>
      </c>
      <c r="T7" s="56">
        <v>0.64700000000000002</v>
      </c>
      <c r="U7" s="56">
        <v>0.19700000000000001</v>
      </c>
      <c r="V7" s="56">
        <v>0.14499999999999999</v>
      </c>
      <c r="W7" s="56">
        <v>1.0999999999999999E-2</v>
      </c>
      <c r="X7" s="56">
        <v>0.83499999999999996</v>
      </c>
      <c r="Y7" s="56">
        <v>0.11</v>
      </c>
      <c r="Z7" s="56">
        <v>3.0000000000000001E-3</v>
      </c>
      <c r="AA7" s="56">
        <v>5.1999999999999998E-2</v>
      </c>
      <c r="AB7" s="56">
        <v>0.88300000000000001</v>
      </c>
      <c r="AC7" s="56">
        <v>9.1999999999999998E-2</v>
      </c>
      <c r="AD7" s="56">
        <v>2.5000000000000001E-2</v>
      </c>
    </row>
    <row r="8" spans="2:30" s="12" customFormat="1" ht="35.25" customHeight="1" x14ac:dyDescent="0.3">
      <c r="B8" s="33" t="s">
        <v>1</v>
      </c>
      <c r="C8" s="20">
        <v>2950</v>
      </c>
      <c r="D8" s="42">
        <v>0.88700000000000001</v>
      </c>
      <c r="E8" s="42">
        <v>0.109</v>
      </c>
      <c r="F8" s="42">
        <v>4.0000000000000001E-3</v>
      </c>
      <c r="G8" s="42">
        <v>0.58099999999999996</v>
      </c>
      <c r="H8" s="42">
        <v>3.5999999999999997E-2</v>
      </c>
      <c r="I8" s="42">
        <v>0.16400000000000001</v>
      </c>
      <c r="J8" s="42">
        <v>0.21</v>
      </c>
      <c r="K8" s="42">
        <v>3.3000000000000002E-2</v>
      </c>
      <c r="L8" s="42">
        <v>1.4E-2</v>
      </c>
      <c r="M8" s="42">
        <v>8.9999999999999993E-3</v>
      </c>
      <c r="N8" s="42">
        <v>5.0000000000000001E-3</v>
      </c>
      <c r="O8" s="42">
        <v>0</v>
      </c>
      <c r="P8" s="42">
        <v>3.0000000000000001E-3</v>
      </c>
      <c r="Q8" s="42">
        <v>0.66700000000000004</v>
      </c>
      <c r="R8" s="42">
        <v>0.317</v>
      </c>
      <c r="S8" s="42">
        <v>1.6E-2</v>
      </c>
      <c r="T8" s="42">
        <v>0.63600000000000001</v>
      </c>
      <c r="U8" s="42">
        <v>0.188</v>
      </c>
      <c r="V8" s="42">
        <v>0.16400000000000001</v>
      </c>
      <c r="W8" s="42">
        <v>1.2999999999999999E-2</v>
      </c>
      <c r="X8" s="42">
        <v>0.81799999999999995</v>
      </c>
      <c r="Y8" s="42">
        <v>0.124</v>
      </c>
      <c r="Z8" s="42">
        <v>4.0000000000000001E-3</v>
      </c>
      <c r="AA8" s="42">
        <v>5.3999999999999999E-2</v>
      </c>
      <c r="AB8" s="42">
        <v>0.90400000000000003</v>
      </c>
      <c r="AC8" s="42">
        <v>8.1000000000000003E-2</v>
      </c>
      <c r="AD8" s="42">
        <v>1.4999999999999999E-2</v>
      </c>
    </row>
    <row r="9" spans="2:30" x14ac:dyDescent="0.3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</row>
    <row r="10" spans="2:30" x14ac:dyDescent="0.3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2:30" x14ac:dyDescent="0.3">
      <c r="C11" s="1"/>
    </row>
    <row r="12" spans="2:30" ht="15" thickBot="1" x14ac:dyDescent="0.35">
      <c r="C12" s="1"/>
    </row>
    <row r="13" spans="2:30" s="12" customFormat="1" ht="63.75" customHeight="1" thickTop="1" x14ac:dyDescent="0.3">
      <c r="B13" s="14"/>
      <c r="C13" s="6"/>
      <c r="D13" s="66" t="s">
        <v>53</v>
      </c>
      <c r="E13" s="66"/>
      <c r="F13" s="66"/>
      <c r="G13" s="66" t="s">
        <v>54</v>
      </c>
      <c r="H13" s="66"/>
      <c r="I13" s="66"/>
      <c r="J13" s="66"/>
      <c r="K13" s="66"/>
      <c r="L13" s="66"/>
      <c r="M13" s="66"/>
      <c r="N13" s="66"/>
      <c r="O13" s="66"/>
      <c r="P13" s="66"/>
      <c r="Q13" s="66" t="s">
        <v>55</v>
      </c>
      <c r="R13" s="66"/>
      <c r="S13" s="66"/>
      <c r="T13" s="66" t="s">
        <v>56</v>
      </c>
      <c r="U13" s="66"/>
      <c r="V13" s="66"/>
      <c r="W13" s="66"/>
      <c r="X13" s="66" t="s">
        <v>57</v>
      </c>
      <c r="Y13" s="66"/>
      <c r="Z13" s="66"/>
      <c r="AA13" s="66"/>
      <c r="AB13" s="66" t="s">
        <v>58</v>
      </c>
      <c r="AC13" s="66"/>
      <c r="AD13" s="66"/>
    </row>
    <row r="14" spans="2:30" s="7" customFormat="1" ht="48" x14ac:dyDescent="0.3">
      <c r="B14" s="19" t="s">
        <v>73</v>
      </c>
      <c r="C14" s="15" t="s">
        <v>0</v>
      </c>
      <c r="D14" s="40" t="s">
        <v>60</v>
      </c>
      <c r="E14" s="40" t="s">
        <v>61</v>
      </c>
      <c r="F14" s="40" t="s">
        <v>62</v>
      </c>
      <c r="G14" s="40" t="s">
        <v>63</v>
      </c>
      <c r="H14" s="40" t="s">
        <v>64</v>
      </c>
      <c r="I14" s="40" t="s">
        <v>65</v>
      </c>
      <c r="J14" s="40" t="s">
        <v>66</v>
      </c>
      <c r="K14" s="40" t="s">
        <v>67</v>
      </c>
      <c r="L14" s="40" t="s">
        <v>68</v>
      </c>
      <c r="M14" s="40" t="s">
        <v>69</v>
      </c>
      <c r="N14" s="40" t="s">
        <v>45</v>
      </c>
      <c r="O14" s="40" t="s">
        <v>70</v>
      </c>
      <c r="P14" s="40" t="s">
        <v>62</v>
      </c>
      <c r="Q14" s="40" t="s">
        <v>60</v>
      </c>
      <c r="R14" s="40" t="s">
        <v>61</v>
      </c>
      <c r="S14" s="40" t="s">
        <v>62</v>
      </c>
      <c r="T14" s="40" t="s">
        <v>60</v>
      </c>
      <c r="U14" s="40" t="s">
        <v>61</v>
      </c>
      <c r="V14" s="40" t="s">
        <v>71</v>
      </c>
      <c r="W14" s="40" t="s">
        <v>62</v>
      </c>
      <c r="X14" s="40" t="s">
        <v>60</v>
      </c>
      <c r="Y14" s="40" t="s">
        <v>61</v>
      </c>
      <c r="Z14" s="40" t="s">
        <v>72</v>
      </c>
      <c r="AA14" s="40" t="s">
        <v>62</v>
      </c>
      <c r="AB14" s="40" t="s">
        <v>60</v>
      </c>
      <c r="AC14" s="40" t="s">
        <v>61</v>
      </c>
      <c r="AD14" s="40" t="s">
        <v>62</v>
      </c>
    </row>
    <row r="15" spans="2:30" s="5" customFormat="1" ht="35.25" customHeight="1" x14ac:dyDescent="0.3">
      <c r="B15" s="31" t="s">
        <v>147</v>
      </c>
      <c r="C15" s="16">
        <v>6</v>
      </c>
      <c r="D15" s="56">
        <v>0.83299999999999996</v>
      </c>
      <c r="E15" s="56">
        <v>0.16700000000000001</v>
      </c>
      <c r="F15" s="56">
        <v>0</v>
      </c>
      <c r="G15" s="56">
        <v>0.5</v>
      </c>
      <c r="H15" s="56">
        <v>0</v>
      </c>
      <c r="I15" s="56">
        <v>0.16700000000000001</v>
      </c>
      <c r="J15" s="56">
        <v>0.16700000000000001</v>
      </c>
      <c r="K15" s="56">
        <v>0</v>
      </c>
      <c r="L15" s="56">
        <v>0.16700000000000001</v>
      </c>
      <c r="M15" s="56">
        <v>0</v>
      </c>
      <c r="N15" s="56">
        <v>0</v>
      </c>
      <c r="O15" s="56">
        <v>0</v>
      </c>
      <c r="P15" s="56">
        <v>0</v>
      </c>
      <c r="Q15" s="56">
        <v>0.83299999999999996</v>
      </c>
      <c r="R15" s="56">
        <v>0.16700000000000001</v>
      </c>
      <c r="S15" s="56">
        <v>0</v>
      </c>
      <c r="T15" s="56">
        <v>0.66700000000000004</v>
      </c>
      <c r="U15" s="56">
        <v>0.16700000000000001</v>
      </c>
      <c r="V15" s="56">
        <v>0.16700000000000001</v>
      </c>
      <c r="W15" s="56">
        <v>0</v>
      </c>
      <c r="X15" s="56">
        <v>0.66700000000000004</v>
      </c>
      <c r="Y15" s="56">
        <v>0.16700000000000001</v>
      </c>
      <c r="Z15" s="56">
        <v>0</v>
      </c>
      <c r="AA15" s="56">
        <v>0.16700000000000001</v>
      </c>
      <c r="AB15" s="56">
        <v>0.5</v>
      </c>
      <c r="AC15" s="56">
        <v>0.5</v>
      </c>
      <c r="AD15" s="56">
        <v>0</v>
      </c>
    </row>
    <row r="16" spans="2:30" s="5" customFormat="1" ht="35.25" customHeight="1" x14ac:dyDescent="0.3">
      <c r="B16" s="31" t="s">
        <v>148</v>
      </c>
      <c r="C16" s="16">
        <v>4</v>
      </c>
      <c r="D16" s="56">
        <v>1</v>
      </c>
      <c r="E16" s="56">
        <v>0</v>
      </c>
      <c r="F16" s="56">
        <v>0</v>
      </c>
      <c r="G16" s="56">
        <v>0.75</v>
      </c>
      <c r="H16" s="56">
        <v>0.25</v>
      </c>
      <c r="I16" s="56">
        <v>0.25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56">
        <v>0.75</v>
      </c>
      <c r="R16" s="56">
        <v>0.25</v>
      </c>
      <c r="S16" s="56">
        <v>0</v>
      </c>
      <c r="T16" s="56">
        <v>1</v>
      </c>
      <c r="U16" s="56">
        <v>0</v>
      </c>
      <c r="V16" s="56">
        <v>0</v>
      </c>
      <c r="W16" s="56">
        <v>0</v>
      </c>
      <c r="X16" s="56">
        <v>0.75</v>
      </c>
      <c r="Y16" s="56">
        <v>0</v>
      </c>
      <c r="Z16" s="56">
        <v>0</v>
      </c>
      <c r="AA16" s="56">
        <v>0.25</v>
      </c>
      <c r="AB16" s="56">
        <v>0.25</v>
      </c>
      <c r="AC16" s="56">
        <v>0.75</v>
      </c>
      <c r="AD16" s="56">
        <v>0</v>
      </c>
    </row>
    <row r="17" spans="2:30" s="12" customFormat="1" ht="35.25" customHeight="1" x14ac:dyDescent="0.3">
      <c r="B17" s="33" t="s">
        <v>1</v>
      </c>
      <c r="C17" s="20">
        <v>10</v>
      </c>
      <c r="D17" s="42">
        <v>0.9</v>
      </c>
      <c r="E17" s="42">
        <v>0.1</v>
      </c>
      <c r="F17" s="42">
        <v>0</v>
      </c>
      <c r="G17" s="42">
        <v>0.6</v>
      </c>
      <c r="H17" s="42">
        <v>0.1</v>
      </c>
      <c r="I17" s="42">
        <v>0.2</v>
      </c>
      <c r="J17" s="42">
        <v>0.1</v>
      </c>
      <c r="K17" s="42">
        <v>0</v>
      </c>
      <c r="L17" s="42">
        <v>0.1</v>
      </c>
      <c r="M17" s="42">
        <v>0</v>
      </c>
      <c r="N17" s="42">
        <v>0</v>
      </c>
      <c r="O17" s="42">
        <v>0</v>
      </c>
      <c r="P17" s="42">
        <v>0</v>
      </c>
      <c r="Q17" s="42">
        <v>0.8</v>
      </c>
      <c r="R17" s="42">
        <v>0.2</v>
      </c>
      <c r="S17" s="42">
        <v>0</v>
      </c>
      <c r="T17" s="42">
        <v>0.8</v>
      </c>
      <c r="U17" s="42">
        <v>0.1</v>
      </c>
      <c r="V17" s="42">
        <v>0.1</v>
      </c>
      <c r="W17" s="42">
        <v>0</v>
      </c>
      <c r="X17" s="42">
        <v>0.7</v>
      </c>
      <c r="Y17" s="42">
        <v>0.1</v>
      </c>
      <c r="Z17" s="42">
        <v>0</v>
      </c>
      <c r="AA17" s="42">
        <v>0.2</v>
      </c>
      <c r="AB17" s="42">
        <v>0.4</v>
      </c>
      <c r="AC17" s="42">
        <v>0.6</v>
      </c>
      <c r="AD17" s="42">
        <v>0</v>
      </c>
    </row>
    <row r="18" spans="2:30" x14ac:dyDescent="0.3">
      <c r="C18" s="1"/>
    </row>
    <row r="19" spans="2:30" x14ac:dyDescent="0.3">
      <c r="C19" s="1"/>
    </row>
    <row r="20" spans="2:30" ht="15" thickBot="1" x14ac:dyDescent="0.35">
      <c r="C20" s="1"/>
    </row>
    <row r="21" spans="2:30" s="12" customFormat="1" ht="63.75" customHeight="1" thickTop="1" x14ac:dyDescent="0.3">
      <c r="B21" s="14"/>
      <c r="C21" s="6"/>
      <c r="D21" s="66" t="s">
        <v>53</v>
      </c>
      <c r="E21" s="66"/>
      <c r="F21" s="66"/>
      <c r="G21" s="66" t="s">
        <v>54</v>
      </c>
      <c r="H21" s="66"/>
      <c r="I21" s="66"/>
      <c r="J21" s="66"/>
      <c r="K21" s="66"/>
      <c r="L21" s="66"/>
      <c r="M21" s="66"/>
      <c r="N21" s="66"/>
      <c r="O21" s="66"/>
      <c r="P21" s="66"/>
      <c r="Q21" s="66" t="s">
        <v>55</v>
      </c>
      <c r="R21" s="66"/>
      <c r="S21" s="66"/>
      <c r="T21" s="66" t="s">
        <v>56</v>
      </c>
      <c r="U21" s="66"/>
      <c r="V21" s="66"/>
      <c r="W21" s="66"/>
      <c r="X21" s="66" t="s">
        <v>57</v>
      </c>
      <c r="Y21" s="66"/>
      <c r="Z21" s="66"/>
      <c r="AA21" s="66"/>
      <c r="AB21" s="66" t="s">
        <v>58</v>
      </c>
      <c r="AC21" s="66"/>
      <c r="AD21" s="66"/>
    </row>
    <row r="22" spans="2:30" s="7" customFormat="1" ht="48" x14ac:dyDescent="0.3">
      <c r="B22" s="19" t="s">
        <v>74</v>
      </c>
      <c r="C22" s="15" t="s">
        <v>0</v>
      </c>
      <c r="D22" s="40" t="s">
        <v>60</v>
      </c>
      <c r="E22" s="40" t="s">
        <v>61</v>
      </c>
      <c r="F22" s="40" t="s">
        <v>62</v>
      </c>
      <c r="G22" s="40" t="s">
        <v>63</v>
      </c>
      <c r="H22" s="40" t="s">
        <v>64</v>
      </c>
      <c r="I22" s="40" t="s">
        <v>65</v>
      </c>
      <c r="J22" s="40" t="s">
        <v>66</v>
      </c>
      <c r="K22" s="40" t="s">
        <v>67</v>
      </c>
      <c r="L22" s="40" t="s">
        <v>68</v>
      </c>
      <c r="M22" s="40" t="s">
        <v>69</v>
      </c>
      <c r="N22" s="40" t="s">
        <v>45</v>
      </c>
      <c r="O22" s="40" t="s">
        <v>70</v>
      </c>
      <c r="P22" s="40" t="s">
        <v>62</v>
      </c>
      <c r="Q22" s="40" t="s">
        <v>60</v>
      </c>
      <c r="R22" s="40" t="s">
        <v>61</v>
      </c>
      <c r="S22" s="40" t="s">
        <v>62</v>
      </c>
      <c r="T22" s="40" t="s">
        <v>60</v>
      </c>
      <c r="U22" s="40" t="s">
        <v>61</v>
      </c>
      <c r="V22" s="40" t="s">
        <v>71</v>
      </c>
      <c r="W22" s="40" t="s">
        <v>62</v>
      </c>
      <c r="X22" s="40" t="s">
        <v>60</v>
      </c>
      <c r="Y22" s="40" t="s">
        <v>61</v>
      </c>
      <c r="Z22" s="40" t="s">
        <v>72</v>
      </c>
      <c r="AA22" s="40" t="s">
        <v>62</v>
      </c>
      <c r="AB22" s="40" t="s">
        <v>60</v>
      </c>
      <c r="AC22" s="40" t="s">
        <v>61</v>
      </c>
      <c r="AD22" s="40" t="s">
        <v>62</v>
      </c>
    </row>
    <row r="23" spans="2:30" s="5" customFormat="1" ht="35.25" customHeight="1" x14ac:dyDescent="0.3">
      <c r="B23" s="31" t="s">
        <v>147</v>
      </c>
      <c r="C23" s="16">
        <v>15</v>
      </c>
      <c r="D23" s="56">
        <v>1</v>
      </c>
      <c r="E23" s="56">
        <v>0</v>
      </c>
      <c r="F23" s="56">
        <v>0</v>
      </c>
      <c r="G23" s="56">
        <v>0.33300000000000002</v>
      </c>
      <c r="H23" s="56">
        <v>0</v>
      </c>
      <c r="I23" s="56">
        <v>0.2</v>
      </c>
      <c r="J23" s="56">
        <v>0.6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0.6</v>
      </c>
      <c r="R23" s="56">
        <v>0.4</v>
      </c>
      <c r="S23" s="56">
        <v>0</v>
      </c>
      <c r="T23" s="56">
        <v>0.86699999999999999</v>
      </c>
      <c r="U23" s="56">
        <v>0.13300000000000001</v>
      </c>
      <c r="V23" s="56">
        <v>0</v>
      </c>
      <c r="W23" s="56">
        <v>0</v>
      </c>
      <c r="X23" s="56">
        <v>1</v>
      </c>
      <c r="Y23" s="56">
        <v>0</v>
      </c>
      <c r="Z23" s="56">
        <v>0</v>
      </c>
      <c r="AA23" s="56">
        <v>0</v>
      </c>
      <c r="AB23" s="56">
        <v>0.93300000000000005</v>
      </c>
      <c r="AC23" s="56">
        <v>6.7000000000000004E-2</v>
      </c>
      <c r="AD23" s="56">
        <v>0</v>
      </c>
    </row>
    <row r="24" spans="2:30" s="5" customFormat="1" ht="35.25" customHeight="1" x14ac:dyDescent="0.3">
      <c r="B24" s="31" t="s">
        <v>148</v>
      </c>
      <c r="C24" s="16">
        <v>27</v>
      </c>
      <c r="D24" s="56">
        <v>0.92600000000000005</v>
      </c>
      <c r="E24" s="56">
        <v>7.3999999999999996E-2</v>
      </c>
      <c r="F24" s="56">
        <v>0</v>
      </c>
      <c r="G24" s="56">
        <v>0.29599999999999999</v>
      </c>
      <c r="H24" s="56">
        <v>3.6999999999999998E-2</v>
      </c>
      <c r="I24" s="56">
        <v>0.14799999999999999</v>
      </c>
      <c r="J24" s="56">
        <v>0.51900000000000002</v>
      </c>
      <c r="K24" s="56">
        <v>3.6999999999999998E-2</v>
      </c>
      <c r="L24" s="56">
        <v>3.6999999999999998E-2</v>
      </c>
      <c r="M24" s="56">
        <v>0</v>
      </c>
      <c r="N24" s="56">
        <v>0</v>
      </c>
      <c r="O24" s="56">
        <v>0</v>
      </c>
      <c r="P24" s="56">
        <v>0</v>
      </c>
      <c r="Q24" s="56">
        <v>0.70399999999999996</v>
      </c>
      <c r="R24" s="56">
        <v>0.29599999999999999</v>
      </c>
      <c r="S24" s="56">
        <v>0</v>
      </c>
      <c r="T24" s="56">
        <v>0.70399999999999996</v>
      </c>
      <c r="U24" s="56">
        <v>0.185</v>
      </c>
      <c r="V24" s="56">
        <v>0.111</v>
      </c>
      <c r="W24" s="56">
        <v>0</v>
      </c>
      <c r="X24" s="56">
        <v>0.81499999999999995</v>
      </c>
      <c r="Y24" s="56">
        <v>0.111</v>
      </c>
      <c r="Z24" s="56">
        <v>0</v>
      </c>
      <c r="AA24" s="56">
        <v>7.3999999999999996E-2</v>
      </c>
      <c r="AB24" s="56">
        <v>0.88900000000000001</v>
      </c>
      <c r="AC24" s="56">
        <v>7.3999999999999996E-2</v>
      </c>
      <c r="AD24" s="56">
        <v>3.6999999999999998E-2</v>
      </c>
    </row>
    <row r="25" spans="2:30" s="12" customFormat="1" ht="35.25" customHeight="1" x14ac:dyDescent="0.3">
      <c r="B25" s="33" t="s">
        <v>1</v>
      </c>
      <c r="C25" s="20">
        <v>42</v>
      </c>
      <c r="D25" s="42">
        <v>0.95199999999999996</v>
      </c>
      <c r="E25" s="42">
        <v>4.8000000000000001E-2</v>
      </c>
      <c r="F25" s="42">
        <v>0</v>
      </c>
      <c r="G25" s="42">
        <v>0.31</v>
      </c>
      <c r="H25" s="42">
        <v>2.4E-2</v>
      </c>
      <c r="I25" s="42">
        <v>0.16700000000000001</v>
      </c>
      <c r="J25" s="42">
        <v>0.54800000000000004</v>
      </c>
      <c r="K25" s="42">
        <v>2.4E-2</v>
      </c>
      <c r="L25" s="42">
        <v>2.4E-2</v>
      </c>
      <c r="M25" s="42">
        <v>0</v>
      </c>
      <c r="N25" s="42">
        <v>0</v>
      </c>
      <c r="O25" s="42">
        <v>0</v>
      </c>
      <c r="P25" s="42">
        <v>0</v>
      </c>
      <c r="Q25" s="42">
        <v>0.66700000000000004</v>
      </c>
      <c r="R25" s="42">
        <v>0.33300000000000002</v>
      </c>
      <c r="S25" s="42">
        <v>0</v>
      </c>
      <c r="T25" s="42">
        <v>0.76200000000000001</v>
      </c>
      <c r="U25" s="42">
        <v>0.16700000000000001</v>
      </c>
      <c r="V25" s="42">
        <v>7.0999999999999994E-2</v>
      </c>
      <c r="W25" s="42">
        <v>0</v>
      </c>
      <c r="X25" s="42">
        <v>0.88100000000000001</v>
      </c>
      <c r="Y25" s="42">
        <v>7.0999999999999994E-2</v>
      </c>
      <c r="Z25" s="42">
        <v>0</v>
      </c>
      <c r="AA25" s="42">
        <v>4.8000000000000001E-2</v>
      </c>
      <c r="AB25" s="42">
        <v>0.90500000000000003</v>
      </c>
      <c r="AC25" s="42">
        <v>7.0999999999999994E-2</v>
      </c>
      <c r="AD25" s="42">
        <v>2.4E-2</v>
      </c>
    </row>
    <row r="26" spans="2:30" x14ac:dyDescent="0.3">
      <c r="C26" s="1"/>
    </row>
    <row r="27" spans="2:30" x14ac:dyDescent="0.3">
      <c r="C27" s="1"/>
    </row>
    <row r="28" spans="2:30" ht="15" thickBot="1" x14ac:dyDescent="0.35">
      <c r="C28" s="1"/>
    </row>
    <row r="29" spans="2:30" s="12" customFormat="1" ht="63.75" customHeight="1" thickTop="1" x14ac:dyDescent="0.3">
      <c r="B29" s="14"/>
      <c r="C29" s="6"/>
      <c r="D29" s="66" t="s">
        <v>53</v>
      </c>
      <c r="E29" s="66"/>
      <c r="F29" s="66"/>
      <c r="G29" s="66" t="s">
        <v>54</v>
      </c>
      <c r="H29" s="66"/>
      <c r="I29" s="66"/>
      <c r="J29" s="66"/>
      <c r="K29" s="66"/>
      <c r="L29" s="66"/>
      <c r="M29" s="66"/>
      <c r="N29" s="66"/>
      <c r="O29" s="66"/>
      <c r="P29" s="66"/>
      <c r="Q29" s="66" t="s">
        <v>55</v>
      </c>
      <c r="R29" s="66"/>
      <c r="S29" s="66"/>
      <c r="T29" s="66" t="s">
        <v>56</v>
      </c>
      <c r="U29" s="66"/>
      <c r="V29" s="66"/>
      <c r="W29" s="66"/>
      <c r="X29" s="66" t="s">
        <v>57</v>
      </c>
      <c r="Y29" s="66"/>
      <c r="Z29" s="66"/>
      <c r="AA29" s="66"/>
      <c r="AB29"/>
      <c r="AC29"/>
      <c r="AD29"/>
    </row>
    <row r="30" spans="2:30" s="7" customFormat="1" ht="48" x14ac:dyDescent="0.3">
      <c r="B30" s="19" t="s">
        <v>8</v>
      </c>
      <c r="C30" s="15" t="s">
        <v>0</v>
      </c>
      <c r="D30" s="40" t="s">
        <v>60</v>
      </c>
      <c r="E30" s="40" t="s">
        <v>61</v>
      </c>
      <c r="F30" s="40" t="s">
        <v>62</v>
      </c>
      <c r="G30" s="40" t="s">
        <v>63</v>
      </c>
      <c r="H30" s="40" t="s">
        <v>64</v>
      </c>
      <c r="I30" s="40" t="s">
        <v>65</v>
      </c>
      <c r="J30" s="40" t="s">
        <v>66</v>
      </c>
      <c r="K30" s="40" t="s">
        <v>67</v>
      </c>
      <c r="L30" s="40" t="s">
        <v>68</v>
      </c>
      <c r="M30" s="40" t="s">
        <v>69</v>
      </c>
      <c r="N30" s="40" t="s">
        <v>45</v>
      </c>
      <c r="O30" s="40" t="s">
        <v>70</v>
      </c>
      <c r="P30" s="40" t="s">
        <v>62</v>
      </c>
      <c r="Q30" s="40" t="s">
        <v>60</v>
      </c>
      <c r="R30" s="40" t="s">
        <v>61</v>
      </c>
      <c r="S30" s="40" t="s">
        <v>62</v>
      </c>
      <c r="T30" s="40" t="s">
        <v>60</v>
      </c>
      <c r="U30" s="40" t="s">
        <v>61</v>
      </c>
      <c r="V30" s="40" t="s">
        <v>71</v>
      </c>
      <c r="W30" s="40" t="s">
        <v>62</v>
      </c>
      <c r="X30" s="40" t="s">
        <v>60</v>
      </c>
      <c r="Y30" s="40" t="s">
        <v>61</v>
      </c>
      <c r="Z30" s="40" t="s">
        <v>72</v>
      </c>
      <c r="AA30" s="40" t="s">
        <v>62</v>
      </c>
      <c r="AB30"/>
      <c r="AC30"/>
      <c r="AD30"/>
    </row>
    <row r="31" spans="2:30" s="5" customFormat="1" ht="35.25" customHeight="1" x14ac:dyDescent="0.3">
      <c r="B31" s="31" t="s">
        <v>147</v>
      </c>
      <c r="C31" s="16">
        <v>338</v>
      </c>
      <c r="D31" s="56">
        <v>0.90500000000000003</v>
      </c>
      <c r="E31" s="56">
        <v>8.5999999999999993E-2</v>
      </c>
      <c r="F31" s="56">
        <v>8.9999999999999993E-3</v>
      </c>
      <c r="G31" s="56">
        <v>0.17199999999999999</v>
      </c>
      <c r="H31" s="56">
        <v>6.0000000000000001E-3</v>
      </c>
      <c r="I31" s="56">
        <v>0.373</v>
      </c>
      <c r="J31" s="56">
        <v>0.40799999999999997</v>
      </c>
      <c r="K31" s="56">
        <v>3.7999999999999999E-2</v>
      </c>
      <c r="L31" s="56">
        <v>6.0000000000000001E-3</v>
      </c>
      <c r="M31" s="56">
        <v>1.7999999999999999E-2</v>
      </c>
      <c r="N31" s="56">
        <v>1.4999999999999999E-2</v>
      </c>
      <c r="O31" s="56">
        <v>0</v>
      </c>
      <c r="P31" s="56">
        <v>0</v>
      </c>
      <c r="Q31" s="56">
        <v>0.67500000000000004</v>
      </c>
      <c r="R31" s="56">
        <v>0.28999999999999998</v>
      </c>
      <c r="S31" s="56">
        <v>3.5999999999999997E-2</v>
      </c>
      <c r="T31" s="56">
        <v>0.57699999999999996</v>
      </c>
      <c r="U31" s="56">
        <v>0.14799999999999999</v>
      </c>
      <c r="V31" s="56">
        <v>0.26600000000000001</v>
      </c>
      <c r="W31" s="56">
        <v>8.9999999999999993E-3</v>
      </c>
      <c r="X31" s="56">
        <v>0.81699999999999995</v>
      </c>
      <c r="Y31" s="56">
        <v>0.112</v>
      </c>
      <c r="Z31" s="56">
        <v>8.9999999999999993E-3</v>
      </c>
      <c r="AA31" s="56">
        <v>6.2E-2</v>
      </c>
      <c r="AB31"/>
      <c r="AC31"/>
      <c r="AD31"/>
    </row>
    <row r="32" spans="2:30" s="5" customFormat="1" ht="35.25" customHeight="1" x14ac:dyDescent="0.3">
      <c r="B32" s="31" t="s">
        <v>148</v>
      </c>
      <c r="C32" s="16">
        <v>495</v>
      </c>
      <c r="D32" s="56">
        <v>0.85899999999999999</v>
      </c>
      <c r="E32" s="56">
        <v>0.13500000000000001</v>
      </c>
      <c r="F32" s="56">
        <v>6.0000000000000001E-3</v>
      </c>
      <c r="G32" s="56">
        <v>0.216</v>
      </c>
      <c r="H32" s="56">
        <v>8.0000000000000002E-3</v>
      </c>
      <c r="I32" s="56">
        <v>0.30499999999999999</v>
      </c>
      <c r="J32" s="56">
        <v>0.42599999999999999</v>
      </c>
      <c r="K32" s="56">
        <v>3.4000000000000002E-2</v>
      </c>
      <c r="L32" s="56">
        <v>0.01</v>
      </c>
      <c r="M32" s="56">
        <v>0.02</v>
      </c>
      <c r="N32" s="56">
        <v>1.2E-2</v>
      </c>
      <c r="O32" s="56">
        <v>0</v>
      </c>
      <c r="P32" s="56">
        <v>0</v>
      </c>
      <c r="Q32" s="56">
        <v>0.67100000000000004</v>
      </c>
      <c r="R32" s="56">
        <v>0.317</v>
      </c>
      <c r="S32" s="56">
        <v>1.2E-2</v>
      </c>
      <c r="T32" s="56">
        <v>0.50900000000000001</v>
      </c>
      <c r="U32" s="56">
        <v>0.17</v>
      </c>
      <c r="V32" s="56">
        <v>0.313</v>
      </c>
      <c r="W32" s="56">
        <v>8.0000000000000002E-3</v>
      </c>
      <c r="X32" s="56">
        <v>0.85099999999999998</v>
      </c>
      <c r="Y32" s="56">
        <v>0.105</v>
      </c>
      <c r="Z32" s="56">
        <v>2E-3</v>
      </c>
      <c r="AA32" s="56">
        <v>4.2000000000000003E-2</v>
      </c>
      <c r="AB32"/>
      <c r="AC32"/>
      <c r="AD32"/>
    </row>
    <row r="33" spans="2:30" s="12" customFormat="1" ht="35.25" customHeight="1" x14ac:dyDescent="0.3">
      <c r="B33" s="33" t="s">
        <v>1</v>
      </c>
      <c r="C33" s="20">
        <v>833</v>
      </c>
      <c r="D33" s="42">
        <v>0.878</v>
      </c>
      <c r="E33" s="42">
        <v>0.115</v>
      </c>
      <c r="F33" s="42">
        <v>7.0000000000000001E-3</v>
      </c>
      <c r="G33" s="42">
        <v>0.19800000000000001</v>
      </c>
      <c r="H33" s="42">
        <v>7.0000000000000001E-3</v>
      </c>
      <c r="I33" s="42">
        <v>0.33300000000000002</v>
      </c>
      <c r="J33" s="42">
        <v>0.41899999999999998</v>
      </c>
      <c r="K33" s="42">
        <v>3.5999999999999997E-2</v>
      </c>
      <c r="L33" s="42">
        <v>8.0000000000000002E-3</v>
      </c>
      <c r="M33" s="42">
        <v>1.9E-2</v>
      </c>
      <c r="N33" s="42">
        <v>1.2999999999999999E-2</v>
      </c>
      <c r="O33" s="42">
        <v>0</v>
      </c>
      <c r="P33" s="42">
        <v>0</v>
      </c>
      <c r="Q33" s="42">
        <v>0.67200000000000004</v>
      </c>
      <c r="R33" s="42">
        <v>0.30599999999999999</v>
      </c>
      <c r="S33" s="42">
        <v>2.1999999999999999E-2</v>
      </c>
      <c r="T33" s="42">
        <v>0.53700000000000003</v>
      </c>
      <c r="U33" s="42">
        <v>0.161</v>
      </c>
      <c r="V33" s="42">
        <v>0.29399999999999998</v>
      </c>
      <c r="W33" s="42">
        <v>8.0000000000000002E-3</v>
      </c>
      <c r="X33" s="42">
        <v>0.83699999999999997</v>
      </c>
      <c r="Y33" s="42">
        <v>0.108</v>
      </c>
      <c r="Z33" s="42">
        <v>5.0000000000000001E-3</v>
      </c>
      <c r="AA33" s="42">
        <v>0.05</v>
      </c>
      <c r="AB33"/>
      <c r="AC33"/>
      <c r="AD33"/>
    </row>
    <row r="34" spans="2:30" x14ac:dyDescent="0.3">
      <c r="C34" s="1"/>
      <c r="AA34" s="5"/>
    </row>
    <row r="35" spans="2:30" x14ac:dyDescent="0.3">
      <c r="C35" s="1"/>
    </row>
  </sheetData>
  <mergeCells count="24">
    <mergeCell ref="T13:W13"/>
    <mergeCell ref="X13:AA13"/>
    <mergeCell ref="AB13:AD13"/>
    <mergeCell ref="AB21:AD21"/>
    <mergeCell ref="G29:P29"/>
    <mergeCell ref="Q29:S29"/>
    <mergeCell ref="T29:W29"/>
    <mergeCell ref="X29:AA29"/>
    <mergeCell ref="T21:W21"/>
    <mergeCell ref="X21:AA21"/>
    <mergeCell ref="D29:F29"/>
    <mergeCell ref="D13:F13"/>
    <mergeCell ref="D21:F21"/>
    <mergeCell ref="G21:P21"/>
    <mergeCell ref="Q21:S21"/>
    <mergeCell ref="G13:P13"/>
    <mergeCell ref="Q13:S13"/>
    <mergeCell ref="X4:AA4"/>
    <mergeCell ref="AB4:AD4"/>
    <mergeCell ref="B2:J2"/>
    <mergeCell ref="D4:F4"/>
    <mergeCell ref="G4:P4"/>
    <mergeCell ref="Q4:S4"/>
    <mergeCell ref="T4:W4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</sheetPr>
  <dimension ref="B1:CA35"/>
  <sheetViews>
    <sheetView showGridLines="0" topLeftCell="A25" zoomScale="80" zoomScaleNormal="80" workbookViewId="0">
      <pane xSplit="2" topLeftCell="C1" activePane="topRight" state="frozen"/>
      <selection activeCell="G15" sqref="G15"/>
      <selection pane="topRight" activeCell="A36" sqref="A36:XFD47"/>
    </sheetView>
  </sheetViews>
  <sheetFormatPr baseColWidth="10" defaultColWidth="11.44140625" defaultRowHeight="14.4" x14ac:dyDescent="0.3"/>
  <cols>
    <col min="1" max="1" width="6.5546875" customWidth="1"/>
    <col min="2" max="2" width="17.88671875" bestFit="1" customWidth="1"/>
    <col min="3" max="3" width="12.33203125" customWidth="1"/>
    <col min="4" max="4" width="12.6640625" bestFit="1" customWidth="1"/>
    <col min="26" max="26" width="11.44140625" style="64"/>
    <col min="36" max="36" width="11.44140625" style="64"/>
    <col min="45" max="45" width="11.44140625" style="64"/>
  </cols>
  <sheetData>
    <row r="1" spans="2:79" s="5" customFormat="1" ht="13.8" x14ac:dyDescent="0.3">
      <c r="B1" s="11"/>
      <c r="C1" s="11"/>
      <c r="D1" s="11"/>
      <c r="E1" s="11"/>
      <c r="F1" s="11"/>
      <c r="G1" s="11"/>
      <c r="H1" s="11"/>
      <c r="I1" s="11"/>
      <c r="J1" s="11"/>
      <c r="K1" s="11"/>
      <c r="Z1" s="57"/>
      <c r="AJ1" s="57"/>
      <c r="AS1" s="57"/>
    </row>
    <row r="2" spans="2:79" s="5" customFormat="1" ht="30.75" customHeight="1" x14ac:dyDescent="0.3">
      <c r="B2" s="65" t="s">
        <v>75</v>
      </c>
      <c r="C2" s="65"/>
      <c r="D2" s="65"/>
      <c r="E2" s="65"/>
      <c r="F2" s="65"/>
      <c r="G2" s="65"/>
      <c r="H2" s="65"/>
      <c r="I2" s="65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58"/>
      <c r="AA2" s="14"/>
      <c r="AB2" s="14"/>
      <c r="AC2" s="14"/>
      <c r="AD2" s="14"/>
      <c r="AE2" s="14"/>
      <c r="AJ2" s="57"/>
      <c r="AS2" s="57"/>
    </row>
    <row r="3" spans="2:79" s="5" customFormat="1" ht="27" customHeight="1" thickBot="1" x14ac:dyDescent="0.35">
      <c r="B3" s="9"/>
      <c r="C3" s="9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59"/>
      <c r="AA3" s="13"/>
      <c r="AB3" s="13"/>
      <c r="AC3" s="4"/>
      <c r="AJ3" s="57"/>
      <c r="AS3" s="57"/>
    </row>
    <row r="4" spans="2:79" ht="36" customHeight="1" thickTop="1" x14ac:dyDescent="0.3">
      <c r="C4" s="6"/>
      <c r="D4" s="67" t="s">
        <v>76</v>
      </c>
      <c r="E4" s="68"/>
      <c r="F4" s="68"/>
      <c r="G4" s="68"/>
      <c r="H4" s="67" t="s">
        <v>77</v>
      </c>
      <c r="I4" s="68"/>
      <c r="J4" s="67" t="s">
        <v>78</v>
      </c>
      <c r="K4" s="68"/>
      <c r="L4" s="69" t="s">
        <v>79</v>
      </c>
      <c r="M4" s="70"/>
      <c r="N4" s="70"/>
      <c r="O4" s="69" t="s">
        <v>80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1"/>
      <c r="AA4" s="69" t="s">
        <v>81</v>
      </c>
      <c r="AB4" s="70"/>
      <c r="AC4" s="70"/>
      <c r="AD4" s="70"/>
      <c r="AE4" s="70"/>
      <c r="AF4" s="69" t="s">
        <v>82</v>
      </c>
      <c r="AG4" s="70"/>
      <c r="AH4" s="70"/>
      <c r="AI4" s="70"/>
      <c r="AJ4" s="71"/>
      <c r="AK4" s="69" t="s">
        <v>83</v>
      </c>
      <c r="AL4" s="70"/>
      <c r="AM4" s="70"/>
      <c r="AN4" s="70"/>
      <c r="AO4" s="70"/>
      <c r="AP4" s="70"/>
      <c r="AQ4" s="70"/>
      <c r="AR4" s="70"/>
      <c r="AS4" s="71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</row>
    <row r="5" spans="2:79" ht="36" customHeight="1" x14ac:dyDescent="0.3">
      <c r="B5" s="19" t="s">
        <v>59</v>
      </c>
      <c r="C5" s="15" t="s">
        <v>0</v>
      </c>
      <c r="D5" s="40" t="s">
        <v>84</v>
      </c>
      <c r="E5" s="40" t="s">
        <v>85</v>
      </c>
      <c r="F5" s="40" t="s">
        <v>86</v>
      </c>
      <c r="G5" s="40" t="s">
        <v>87</v>
      </c>
      <c r="H5" s="40" t="s">
        <v>60</v>
      </c>
      <c r="I5" s="40" t="s">
        <v>61</v>
      </c>
      <c r="J5" s="40" t="s">
        <v>60</v>
      </c>
      <c r="K5" s="40" t="s">
        <v>61</v>
      </c>
      <c r="L5" s="40" t="s">
        <v>60</v>
      </c>
      <c r="M5" s="40" t="s">
        <v>61</v>
      </c>
      <c r="N5" s="40" t="s">
        <v>62</v>
      </c>
      <c r="O5" s="40" t="s">
        <v>88</v>
      </c>
      <c r="P5" s="40" t="s">
        <v>89</v>
      </c>
      <c r="Q5" s="40" t="s">
        <v>90</v>
      </c>
      <c r="R5" s="40" t="s">
        <v>91</v>
      </c>
      <c r="S5" s="40" t="s">
        <v>92</v>
      </c>
      <c r="T5" s="40" t="s">
        <v>93</v>
      </c>
      <c r="U5" s="54" t="s">
        <v>94</v>
      </c>
      <c r="V5" s="40" t="s">
        <v>107</v>
      </c>
      <c r="W5" s="54" t="s">
        <v>102</v>
      </c>
      <c r="X5" s="40" t="s">
        <v>67</v>
      </c>
      <c r="Y5" s="40" t="s">
        <v>62</v>
      </c>
      <c r="Z5" s="60" t="s">
        <v>95</v>
      </c>
      <c r="AA5" s="40" t="s">
        <v>96</v>
      </c>
      <c r="AB5" s="40" t="s">
        <v>97</v>
      </c>
      <c r="AC5" s="40" t="s">
        <v>98</v>
      </c>
      <c r="AD5" s="54" t="s">
        <v>108</v>
      </c>
      <c r="AE5" s="40" t="s">
        <v>62</v>
      </c>
      <c r="AF5" s="40" t="s">
        <v>109</v>
      </c>
      <c r="AG5" s="40" t="s">
        <v>110</v>
      </c>
      <c r="AH5" s="40" t="s">
        <v>111</v>
      </c>
      <c r="AI5" s="40" t="s">
        <v>99</v>
      </c>
      <c r="AJ5" s="60" t="s">
        <v>95</v>
      </c>
      <c r="AK5" s="40" t="s">
        <v>100</v>
      </c>
      <c r="AL5" s="40" t="s">
        <v>101</v>
      </c>
      <c r="AM5" s="40" t="s">
        <v>102</v>
      </c>
      <c r="AN5" s="40" t="s">
        <v>103</v>
      </c>
      <c r="AO5" s="40" t="s">
        <v>104</v>
      </c>
      <c r="AP5" s="40" t="s">
        <v>105</v>
      </c>
      <c r="AQ5" s="40" t="s">
        <v>67</v>
      </c>
      <c r="AR5" s="40" t="s">
        <v>106</v>
      </c>
      <c r="AS5" s="60" t="s">
        <v>95</v>
      </c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</row>
    <row r="6" spans="2:79" ht="34.5" customHeight="1" x14ac:dyDescent="0.3">
      <c r="B6" s="31" t="s">
        <v>147</v>
      </c>
      <c r="C6" s="16">
        <v>1171</v>
      </c>
      <c r="D6" s="44">
        <v>0.53200000000000003</v>
      </c>
      <c r="E6" s="44">
        <v>0.17499999999999999</v>
      </c>
      <c r="F6" s="44">
        <v>0.157</v>
      </c>
      <c r="G6" s="44">
        <v>0.13600000000000001</v>
      </c>
      <c r="H6" s="44">
        <v>0.14899999999999999</v>
      </c>
      <c r="I6" s="44">
        <v>0.85099999999999998</v>
      </c>
      <c r="J6" s="44">
        <v>0.158</v>
      </c>
      <c r="K6" s="44">
        <v>0.84199999999999997</v>
      </c>
      <c r="L6" s="44">
        <v>0.27800000000000002</v>
      </c>
      <c r="M6" s="44">
        <v>0.72199999999999998</v>
      </c>
      <c r="N6" s="44">
        <v>1E-3</v>
      </c>
      <c r="O6" s="44">
        <v>1.4E-2</v>
      </c>
      <c r="P6" s="44">
        <v>2.1000000000000001E-2</v>
      </c>
      <c r="Q6" s="44">
        <v>1.4E-2</v>
      </c>
      <c r="R6" s="44">
        <v>7.0000000000000001E-3</v>
      </c>
      <c r="S6" s="44">
        <v>7.0000000000000001E-3</v>
      </c>
      <c r="T6" s="44">
        <v>0.66700000000000004</v>
      </c>
      <c r="U6" s="53">
        <v>0.14199999999999999</v>
      </c>
      <c r="V6" s="44">
        <v>5.7000000000000002E-2</v>
      </c>
      <c r="W6" s="53">
        <v>0</v>
      </c>
      <c r="X6" s="44">
        <v>6.4000000000000001E-2</v>
      </c>
      <c r="Y6" s="44">
        <v>7.0000000000000001E-3</v>
      </c>
      <c r="Z6" s="61">
        <v>141</v>
      </c>
      <c r="AA6" s="44">
        <v>0.433</v>
      </c>
      <c r="AB6" s="44">
        <v>0.222</v>
      </c>
      <c r="AC6" s="44">
        <v>0.23100000000000001</v>
      </c>
      <c r="AD6" s="53">
        <v>9.4E-2</v>
      </c>
      <c r="AE6" s="44">
        <v>0.02</v>
      </c>
      <c r="AF6" s="44">
        <v>0.15</v>
      </c>
      <c r="AG6" s="44">
        <v>0.67700000000000005</v>
      </c>
      <c r="AH6" s="44">
        <v>0.13800000000000001</v>
      </c>
      <c r="AI6" s="44">
        <v>3.5000000000000003E-2</v>
      </c>
      <c r="AJ6" s="61">
        <v>260</v>
      </c>
      <c r="AK6" s="44">
        <v>0.55800000000000005</v>
      </c>
      <c r="AL6" s="44">
        <v>4.5999999999999999E-2</v>
      </c>
      <c r="AM6" s="44">
        <v>1.9E-2</v>
      </c>
      <c r="AN6" s="44">
        <v>0.27700000000000002</v>
      </c>
      <c r="AO6" s="44">
        <v>1.2E-2</v>
      </c>
      <c r="AP6" s="44">
        <v>3.7999999999999999E-2</v>
      </c>
      <c r="AQ6" s="44">
        <v>2.3E-2</v>
      </c>
      <c r="AR6" s="44">
        <v>2.7E-2</v>
      </c>
      <c r="AS6" s="61">
        <v>260</v>
      </c>
    </row>
    <row r="7" spans="2:79" ht="34.5" customHeight="1" x14ac:dyDescent="0.3">
      <c r="B7" s="31" t="s">
        <v>148</v>
      </c>
      <c r="C7" s="16">
        <v>1779</v>
      </c>
      <c r="D7" s="44">
        <v>0.43099999999999999</v>
      </c>
      <c r="E7" s="44">
        <v>0.13700000000000001</v>
      </c>
      <c r="F7" s="44">
        <v>0.26900000000000002</v>
      </c>
      <c r="G7" s="44">
        <v>0.16400000000000001</v>
      </c>
      <c r="H7" s="44">
        <v>0.156</v>
      </c>
      <c r="I7" s="44">
        <v>0.84399999999999997</v>
      </c>
      <c r="J7" s="44">
        <v>0.252</v>
      </c>
      <c r="K7" s="44">
        <v>0.748</v>
      </c>
      <c r="L7" s="44">
        <v>0.41</v>
      </c>
      <c r="M7" s="44">
        <v>0.58799999999999997</v>
      </c>
      <c r="N7" s="44">
        <v>2E-3</v>
      </c>
      <c r="O7" s="44">
        <v>1.2E-2</v>
      </c>
      <c r="P7" s="44">
        <v>1.2E-2</v>
      </c>
      <c r="Q7" s="44">
        <v>8.0000000000000002E-3</v>
      </c>
      <c r="R7" s="44">
        <v>1.2E-2</v>
      </c>
      <c r="S7" s="44">
        <v>8.0000000000000002E-3</v>
      </c>
      <c r="T7" s="44">
        <v>0.63900000000000001</v>
      </c>
      <c r="U7" s="53">
        <v>0.23</v>
      </c>
      <c r="V7" s="44">
        <v>3.2000000000000001E-2</v>
      </c>
      <c r="W7" s="53">
        <v>0</v>
      </c>
      <c r="X7" s="44">
        <v>3.5999999999999997E-2</v>
      </c>
      <c r="Y7" s="44">
        <v>1.2E-2</v>
      </c>
      <c r="Z7" s="61">
        <v>252</v>
      </c>
      <c r="AA7" s="44">
        <v>0.496</v>
      </c>
      <c r="AB7" s="44">
        <v>0.23899999999999999</v>
      </c>
      <c r="AC7" s="44">
        <v>0.14299999999999999</v>
      </c>
      <c r="AD7" s="53">
        <v>0.104</v>
      </c>
      <c r="AE7" s="44">
        <v>1.7999999999999999E-2</v>
      </c>
      <c r="AF7" s="44">
        <v>0.16200000000000001</v>
      </c>
      <c r="AG7" s="44">
        <v>0.67500000000000004</v>
      </c>
      <c r="AH7" s="44">
        <v>0.14399999999999999</v>
      </c>
      <c r="AI7" s="44">
        <v>1.9E-2</v>
      </c>
      <c r="AJ7" s="61">
        <v>425</v>
      </c>
      <c r="AK7" s="44">
        <v>0.42399999999999999</v>
      </c>
      <c r="AL7" s="44">
        <v>3.3000000000000002E-2</v>
      </c>
      <c r="AM7" s="44">
        <v>3.5000000000000003E-2</v>
      </c>
      <c r="AN7" s="44">
        <v>0.39100000000000001</v>
      </c>
      <c r="AO7" s="44">
        <v>1.4E-2</v>
      </c>
      <c r="AP7" s="44">
        <v>6.4000000000000001E-2</v>
      </c>
      <c r="AQ7" s="44">
        <v>1.6E-2</v>
      </c>
      <c r="AR7" s="44">
        <v>2.4E-2</v>
      </c>
      <c r="AS7" s="61">
        <v>425</v>
      </c>
    </row>
    <row r="8" spans="2:79" s="3" customFormat="1" ht="34.5" customHeight="1" x14ac:dyDescent="0.3">
      <c r="B8" s="33" t="s">
        <v>1</v>
      </c>
      <c r="C8" s="20">
        <v>2950</v>
      </c>
      <c r="D8" s="46">
        <v>0.47099999999999997</v>
      </c>
      <c r="E8" s="46">
        <v>0.152</v>
      </c>
      <c r="F8" s="46">
        <v>0.224</v>
      </c>
      <c r="G8" s="46">
        <v>0.153</v>
      </c>
      <c r="H8" s="46">
        <v>0.154</v>
      </c>
      <c r="I8" s="46">
        <v>0.84599999999999997</v>
      </c>
      <c r="J8" s="46">
        <v>0.215</v>
      </c>
      <c r="K8" s="46">
        <v>0.78500000000000003</v>
      </c>
      <c r="L8" s="46">
        <v>0.35799999999999998</v>
      </c>
      <c r="M8" s="46">
        <v>0.64100000000000001</v>
      </c>
      <c r="N8" s="46">
        <v>1E-3</v>
      </c>
      <c r="O8" s="46">
        <v>1.2999999999999999E-2</v>
      </c>
      <c r="P8" s="46">
        <v>1.4999999999999999E-2</v>
      </c>
      <c r="Q8" s="46">
        <v>0.01</v>
      </c>
      <c r="R8" s="46">
        <v>0.01</v>
      </c>
      <c r="S8" s="46">
        <v>8.0000000000000002E-3</v>
      </c>
      <c r="T8" s="46">
        <v>0.64900000000000002</v>
      </c>
      <c r="U8" s="55">
        <v>0.19800000000000001</v>
      </c>
      <c r="V8" s="46">
        <v>4.1000000000000002E-2</v>
      </c>
      <c r="W8" s="55">
        <v>0</v>
      </c>
      <c r="X8" s="46">
        <v>4.5999999999999999E-2</v>
      </c>
      <c r="Y8" s="46">
        <v>0.01</v>
      </c>
      <c r="Z8" s="62">
        <v>393</v>
      </c>
      <c r="AA8" s="46">
        <v>0.47099999999999997</v>
      </c>
      <c r="AB8" s="46">
        <v>0.23200000000000001</v>
      </c>
      <c r="AC8" s="46">
        <v>0.17799999999999999</v>
      </c>
      <c r="AD8" s="55">
        <v>0.1</v>
      </c>
      <c r="AE8" s="46">
        <v>1.9E-2</v>
      </c>
      <c r="AF8" s="46">
        <v>0.158</v>
      </c>
      <c r="AG8" s="46">
        <v>0.67600000000000005</v>
      </c>
      <c r="AH8" s="46">
        <v>0.14199999999999999</v>
      </c>
      <c r="AI8" s="46">
        <v>2.5000000000000001E-2</v>
      </c>
      <c r="AJ8" s="62">
        <v>685</v>
      </c>
      <c r="AK8" s="46">
        <v>0.47399999999999998</v>
      </c>
      <c r="AL8" s="46">
        <v>3.7999999999999999E-2</v>
      </c>
      <c r="AM8" s="46">
        <v>2.9000000000000001E-2</v>
      </c>
      <c r="AN8" s="46">
        <v>0.34699999999999998</v>
      </c>
      <c r="AO8" s="46">
        <v>1.2999999999999999E-2</v>
      </c>
      <c r="AP8" s="46">
        <v>5.3999999999999999E-2</v>
      </c>
      <c r="AQ8" s="46">
        <v>1.9E-2</v>
      </c>
      <c r="AR8" s="46">
        <v>2.5000000000000001E-2</v>
      </c>
      <c r="AS8" s="62">
        <v>685</v>
      </c>
    </row>
    <row r="9" spans="2:79" s="5" customFormat="1" x14ac:dyDescent="0.3">
      <c r="B9" s="6"/>
      <c r="C9" s="24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57"/>
      <c r="AA9" s="6"/>
      <c r="AB9" s="6"/>
      <c r="AC9" s="6"/>
      <c r="AD9" s="6"/>
      <c r="AE9" s="6"/>
      <c r="AF9" s="6"/>
      <c r="AG9" s="6"/>
      <c r="AH9" s="6"/>
      <c r="AI9" s="6"/>
      <c r="AJ9" s="57"/>
      <c r="AK9" s="6"/>
      <c r="AL9" s="6"/>
      <c r="AM9" s="6"/>
      <c r="AN9" s="6"/>
      <c r="AO9" s="6"/>
      <c r="AP9" s="6"/>
      <c r="AQ9" s="6"/>
      <c r="AR9" s="6"/>
      <c r="AS9" s="57"/>
    </row>
    <row r="10" spans="2:79" s="5" customFormat="1" x14ac:dyDescent="0.3">
      <c r="B10" s="6"/>
      <c r="C10" s="24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57"/>
      <c r="AA10" s="6"/>
      <c r="AB10" s="6"/>
      <c r="AC10" s="6"/>
      <c r="AD10" s="6"/>
      <c r="AE10" s="6"/>
      <c r="AF10" s="6"/>
      <c r="AG10" s="6"/>
      <c r="AH10" s="6"/>
      <c r="AI10" s="6"/>
      <c r="AJ10" s="57"/>
      <c r="AK10" s="6"/>
      <c r="AL10" s="6"/>
      <c r="AM10" s="6"/>
      <c r="AN10" s="6"/>
      <c r="AO10" s="6"/>
      <c r="AP10" s="6"/>
      <c r="AQ10" s="6"/>
      <c r="AR10" s="6"/>
      <c r="AS10" s="57"/>
    </row>
    <row r="11" spans="2:79" s="5" customFormat="1" x14ac:dyDescent="0.3">
      <c r="B11" s="6"/>
      <c r="C11" s="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63"/>
      <c r="AA11" s="11"/>
      <c r="AB11" s="11"/>
      <c r="AJ11" s="57"/>
      <c r="AS11" s="57"/>
    </row>
    <row r="12" spans="2:79" s="5" customFormat="1" ht="15" thickBot="1" x14ac:dyDescent="0.35">
      <c r="B12" s="6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63"/>
      <c r="AA12" s="11"/>
      <c r="AB12" s="11"/>
      <c r="AJ12" s="57"/>
      <c r="AS12" s="57"/>
    </row>
    <row r="13" spans="2:79" ht="36" customHeight="1" thickTop="1" x14ac:dyDescent="0.3">
      <c r="B13" s="76" t="s">
        <v>73</v>
      </c>
      <c r="C13" s="6"/>
      <c r="D13" s="67" t="s">
        <v>76</v>
      </c>
      <c r="E13" s="68"/>
      <c r="F13" s="68"/>
      <c r="G13" s="68"/>
      <c r="H13" s="67" t="s">
        <v>77</v>
      </c>
      <c r="I13" s="68"/>
      <c r="J13" s="67" t="s">
        <v>78</v>
      </c>
      <c r="K13" s="68"/>
      <c r="L13" s="69" t="s">
        <v>79</v>
      </c>
      <c r="M13" s="70"/>
      <c r="N13" s="70"/>
      <c r="O13" s="69" t="s">
        <v>80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1"/>
      <c r="AA13" s="69" t="s">
        <v>81</v>
      </c>
      <c r="AB13" s="70"/>
      <c r="AC13" s="70"/>
      <c r="AD13" s="70"/>
      <c r="AE13" s="70"/>
      <c r="AF13" s="69" t="s">
        <v>82</v>
      </c>
      <c r="AG13" s="70"/>
      <c r="AH13" s="70"/>
      <c r="AI13" s="70"/>
      <c r="AJ13" s="71"/>
      <c r="AK13" s="69" t="s">
        <v>83</v>
      </c>
      <c r="AL13" s="70"/>
      <c r="AM13" s="70"/>
      <c r="AN13" s="70"/>
      <c r="AO13" s="70"/>
      <c r="AP13" s="70"/>
      <c r="AQ13" s="70"/>
      <c r="AR13" s="70"/>
      <c r="AS13" s="71"/>
    </row>
    <row r="14" spans="2:79" ht="36" customHeight="1" x14ac:dyDescent="0.3">
      <c r="B14" s="77"/>
      <c r="C14" s="15" t="s">
        <v>0</v>
      </c>
      <c r="D14" s="40" t="s">
        <v>84</v>
      </c>
      <c r="E14" s="40" t="s">
        <v>85</v>
      </c>
      <c r="F14" s="40" t="s">
        <v>86</v>
      </c>
      <c r="G14" s="40" t="s">
        <v>87</v>
      </c>
      <c r="H14" s="40" t="s">
        <v>60</v>
      </c>
      <c r="I14" s="40" t="s">
        <v>61</v>
      </c>
      <c r="J14" s="40" t="s">
        <v>60</v>
      </c>
      <c r="K14" s="40" t="s">
        <v>61</v>
      </c>
      <c r="L14" s="40" t="s">
        <v>60</v>
      </c>
      <c r="M14" s="40" t="s">
        <v>61</v>
      </c>
      <c r="N14" s="40" t="s">
        <v>62</v>
      </c>
      <c r="O14" s="40" t="s">
        <v>88</v>
      </c>
      <c r="P14" s="40" t="s">
        <v>89</v>
      </c>
      <c r="Q14" s="40" t="s">
        <v>90</v>
      </c>
      <c r="R14" s="40" t="s">
        <v>91</v>
      </c>
      <c r="S14" s="40" t="s">
        <v>92</v>
      </c>
      <c r="T14" s="40" t="s">
        <v>93</v>
      </c>
      <c r="U14" s="54" t="s">
        <v>94</v>
      </c>
      <c r="V14" s="40" t="s">
        <v>107</v>
      </c>
      <c r="W14" s="54" t="s">
        <v>102</v>
      </c>
      <c r="X14" s="40" t="s">
        <v>67</v>
      </c>
      <c r="Y14" s="40" t="s">
        <v>62</v>
      </c>
      <c r="Z14" s="60" t="s">
        <v>95</v>
      </c>
      <c r="AA14" s="40" t="s">
        <v>96</v>
      </c>
      <c r="AB14" s="40" t="s">
        <v>97</v>
      </c>
      <c r="AC14" s="40" t="s">
        <v>98</v>
      </c>
      <c r="AD14" s="54" t="s">
        <v>108</v>
      </c>
      <c r="AE14" s="40" t="s">
        <v>62</v>
      </c>
      <c r="AF14" s="40" t="s">
        <v>109</v>
      </c>
      <c r="AG14" s="40" t="s">
        <v>110</v>
      </c>
      <c r="AH14" s="40" t="s">
        <v>111</v>
      </c>
      <c r="AI14" s="40" t="s">
        <v>99</v>
      </c>
      <c r="AJ14" s="60" t="s">
        <v>95</v>
      </c>
      <c r="AK14" s="40" t="s">
        <v>100</v>
      </c>
      <c r="AL14" s="40" t="s">
        <v>101</v>
      </c>
      <c r="AM14" s="40" t="s">
        <v>102</v>
      </c>
      <c r="AN14" s="40" t="s">
        <v>103</v>
      </c>
      <c r="AO14" s="40" t="s">
        <v>104</v>
      </c>
      <c r="AP14" s="40" t="s">
        <v>105</v>
      </c>
      <c r="AQ14" s="40" t="s">
        <v>67</v>
      </c>
      <c r="AR14" s="40" t="s">
        <v>106</v>
      </c>
      <c r="AS14" s="60" t="s">
        <v>95</v>
      </c>
    </row>
    <row r="15" spans="2:79" ht="34.5" customHeight="1" x14ac:dyDescent="0.3">
      <c r="B15" s="31" t="s">
        <v>147</v>
      </c>
      <c r="C15" s="16">
        <v>6</v>
      </c>
      <c r="D15" s="44">
        <v>1</v>
      </c>
      <c r="E15" s="44">
        <v>0</v>
      </c>
      <c r="F15" s="44">
        <v>0</v>
      </c>
      <c r="G15" s="44">
        <v>0</v>
      </c>
      <c r="H15" s="44">
        <v>0</v>
      </c>
      <c r="I15" s="44">
        <v>1</v>
      </c>
      <c r="J15" s="44">
        <v>0</v>
      </c>
      <c r="K15" s="44">
        <v>1</v>
      </c>
      <c r="L15" s="44">
        <v>0.33300000000000002</v>
      </c>
      <c r="M15" s="44">
        <v>0.66700000000000004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>
        <v>1</v>
      </c>
      <c r="U15" s="53">
        <v>0</v>
      </c>
      <c r="V15" s="44">
        <v>0</v>
      </c>
      <c r="W15" s="53">
        <v>0</v>
      </c>
      <c r="X15" s="44">
        <v>0</v>
      </c>
      <c r="Y15" s="44">
        <v>0</v>
      </c>
      <c r="Z15" s="61">
        <v>2</v>
      </c>
      <c r="AA15" s="44">
        <v>1</v>
      </c>
      <c r="AB15" s="44">
        <v>0</v>
      </c>
      <c r="AC15" s="44">
        <v>0</v>
      </c>
      <c r="AD15" s="53">
        <v>0</v>
      </c>
      <c r="AE15" s="44">
        <v>0</v>
      </c>
      <c r="AF15" s="44">
        <v>0</v>
      </c>
      <c r="AG15" s="44">
        <v>0</v>
      </c>
      <c r="AH15" s="44">
        <v>0</v>
      </c>
      <c r="AI15" s="44">
        <v>0</v>
      </c>
      <c r="AJ15" s="61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S15" s="61">
        <v>0</v>
      </c>
    </row>
    <row r="16" spans="2:79" ht="34.5" customHeight="1" x14ac:dyDescent="0.3">
      <c r="B16" s="31" t="s">
        <v>148</v>
      </c>
      <c r="C16" s="16">
        <v>4</v>
      </c>
      <c r="D16" s="44">
        <v>0.5</v>
      </c>
      <c r="E16" s="44">
        <v>0</v>
      </c>
      <c r="F16" s="44">
        <v>0.25</v>
      </c>
      <c r="G16" s="44">
        <v>0.25</v>
      </c>
      <c r="H16" s="44">
        <v>0</v>
      </c>
      <c r="I16" s="44">
        <v>1</v>
      </c>
      <c r="J16" s="44">
        <v>0.5</v>
      </c>
      <c r="K16" s="44">
        <v>0.5</v>
      </c>
      <c r="L16" s="44">
        <v>0.25</v>
      </c>
      <c r="M16" s="44">
        <v>0.75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53">
        <v>0</v>
      </c>
      <c r="V16" s="44">
        <v>0</v>
      </c>
      <c r="W16" s="53">
        <v>0</v>
      </c>
      <c r="X16" s="44">
        <v>0</v>
      </c>
      <c r="Y16" s="44">
        <v>0</v>
      </c>
      <c r="Z16" s="61">
        <v>0</v>
      </c>
      <c r="AA16" s="44">
        <v>0.5</v>
      </c>
      <c r="AB16" s="44">
        <v>0.25</v>
      </c>
      <c r="AC16" s="44">
        <v>0</v>
      </c>
      <c r="AD16" s="53">
        <v>0.25</v>
      </c>
      <c r="AE16" s="44">
        <v>0</v>
      </c>
      <c r="AF16" s="44">
        <v>0</v>
      </c>
      <c r="AG16" s="44">
        <v>0</v>
      </c>
      <c r="AH16" s="44">
        <v>0</v>
      </c>
      <c r="AI16" s="44">
        <v>1</v>
      </c>
      <c r="AJ16" s="61">
        <v>1</v>
      </c>
      <c r="AK16" s="44">
        <v>0</v>
      </c>
      <c r="AL16" s="44">
        <v>0</v>
      </c>
      <c r="AM16" s="44">
        <v>0</v>
      </c>
      <c r="AN16" s="44">
        <v>0</v>
      </c>
      <c r="AO16" s="44">
        <v>0</v>
      </c>
      <c r="AP16" s="44">
        <v>0</v>
      </c>
      <c r="AQ16" s="44">
        <v>0</v>
      </c>
      <c r="AR16" s="44">
        <v>1</v>
      </c>
      <c r="AS16" s="61">
        <v>1</v>
      </c>
    </row>
    <row r="17" spans="2:79" s="3" customFormat="1" ht="34.5" customHeight="1" x14ac:dyDescent="0.3">
      <c r="B17" s="33" t="s">
        <v>1</v>
      </c>
      <c r="C17" s="20">
        <v>10</v>
      </c>
      <c r="D17" s="46">
        <v>0.8</v>
      </c>
      <c r="E17" s="46">
        <v>0</v>
      </c>
      <c r="F17" s="46">
        <v>0.1</v>
      </c>
      <c r="G17" s="46">
        <v>0.1</v>
      </c>
      <c r="H17" s="46">
        <v>0</v>
      </c>
      <c r="I17" s="46">
        <v>1</v>
      </c>
      <c r="J17" s="46">
        <v>0.2</v>
      </c>
      <c r="K17" s="46">
        <v>0.8</v>
      </c>
      <c r="L17" s="46">
        <v>0.3</v>
      </c>
      <c r="M17" s="46">
        <v>0.7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1</v>
      </c>
      <c r="U17" s="55">
        <v>0</v>
      </c>
      <c r="V17" s="46">
        <v>0</v>
      </c>
      <c r="W17" s="55">
        <v>0</v>
      </c>
      <c r="X17" s="46">
        <v>0</v>
      </c>
      <c r="Y17" s="46">
        <v>0</v>
      </c>
      <c r="Z17" s="62">
        <v>2</v>
      </c>
      <c r="AA17" s="46">
        <v>0.8</v>
      </c>
      <c r="AB17" s="46">
        <v>0.1</v>
      </c>
      <c r="AC17" s="46">
        <v>0</v>
      </c>
      <c r="AD17" s="55">
        <v>0.1</v>
      </c>
      <c r="AE17" s="46">
        <v>0</v>
      </c>
      <c r="AF17" s="46">
        <v>0</v>
      </c>
      <c r="AG17" s="46">
        <v>0</v>
      </c>
      <c r="AH17" s="46">
        <v>0</v>
      </c>
      <c r="AI17" s="46">
        <v>1</v>
      </c>
      <c r="AJ17" s="62">
        <v>1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1</v>
      </c>
      <c r="AS17" s="62">
        <v>1</v>
      </c>
    </row>
    <row r="18" spans="2:79" s="5" customFormat="1" x14ac:dyDescent="0.3">
      <c r="B18" s="6"/>
      <c r="C18" s="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63"/>
      <c r="AA18" s="11"/>
      <c r="AB18" s="11"/>
      <c r="AJ18" s="57"/>
      <c r="AS18" s="57"/>
    </row>
    <row r="19" spans="2:79" s="5" customFormat="1" x14ac:dyDescent="0.3">
      <c r="B19" s="6"/>
      <c r="C19" s="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63"/>
      <c r="AA19" s="11"/>
      <c r="AB19" s="11"/>
      <c r="AJ19" s="57"/>
      <c r="AS19" s="57"/>
    </row>
    <row r="20" spans="2:79" s="5" customFormat="1" ht="15" thickBot="1" x14ac:dyDescent="0.35">
      <c r="B20" s="6"/>
      <c r="C20" s="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63"/>
      <c r="AA20" s="11"/>
      <c r="AB20" s="11"/>
      <c r="AJ20" s="57"/>
      <c r="AS20" s="57"/>
    </row>
    <row r="21" spans="2:79" ht="36" customHeight="1" thickTop="1" x14ac:dyDescent="0.3">
      <c r="B21" s="76" t="s">
        <v>74</v>
      </c>
      <c r="C21" s="6"/>
      <c r="D21" s="67" t="s">
        <v>76</v>
      </c>
      <c r="E21" s="68"/>
      <c r="F21" s="68"/>
      <c r="G21" s="68"/>
      <c r="H21" s="67" t="s">
        <v>77</v>
      </c>
      <c r="I21" s="68"/>
      <c r="J21" s="67" t="s">
        <v>78</v>
      </c>
      <c r="K21" s="68"/>
      <c r="L21" s="69" t="s">
        <v>79</v>
      </c>
      <c r="M21" s="70"/>
      <c r="N21" s="70"/>
      <c r="O21" s="69" t="s">
        <v>80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1"/>
      <c r="AA21" s="69" t="s">
        <v>81</v>
      </c>
      <c r="AB21" s="70"/>
      <c r="AC21" s="70"/>
      <c r="AD21" s="70"/>
      <c r="AE21" s="70"/>
      <c r="AF21" s="69" t="s">
        <v>82</v>
      </c>
      <c r="AG21" s="70"/>
      <c r="AH21" s="70"/>
      <c r="AI21" s="70"/>
      <c r="AJ21" s="71"/>
      <c r="AK21" s="69" t="s">
        <v>83</v>
      </c>
      <c r="AL21" s="70"/>
      <c r="AM21" s="70"/>
      <c r="AN21" s="70"/>
      <c r="AO21" s="70"/>
      <c r="AP21" s="70"/>
      <c r="AQ21" s="70"/>
      <c r="AR21" s="70"/>
      <c r="AS21" s="71"/>
    </row>
    <row r="22" spans="2:79" ht="36" customHeight="1" x14ac:dyDescent="0.3">
      <c r="B22" s="77"/>
      <c r="C22" s="15" t="s">
        <v>0</v>
      </c>
      <c r="D22" s="40" t="s">
        <v>84</v>
      </c>
      <c r="E22" s="40" t="s">
        <v>85</v>
      </c>
      <c r="F22" s="40" t="s">
        <v>86</v>
      </c>
      <c r="G22" s="40" t="s">
        <v>87</v>
      </c>
      <c r="H22" s="40" t="s">
        <v>60</v>
      </c>
      <c r="I22" s="40" t="s">
        <v>61</v>
      </c>
      <c r="J22" s="40" t="s">
        <v>60</v>
      </c>
      <c r="K22" s="40" t="s">
        <v>61</v>
      </c>
      <c r="L22" s="40" t="s">
        <v>60</v>
      </c>
      <c r="M22" s="40" t="s">
        <v>61</v>
      </c>
      <c r="N22" s="40" t="s">
        <v>62</v>
      </c>
      <c r="O22" s="40" t="s">
        <v>88</v>
      </c>
      <c r="P22" s="40" t="s">
        <v>89</v>
      </c>
      <c r="Q22" s="40" t="s">
        <v>90</v>
      </c>
      <c r="R22" s="40" t="s">
        <v>91</v>
      </c>
      <c r="S22" s="40" t="s">
        <v>92</v>
      </c>
      <c r="T22" s="40" t="s">
        <v>93</v>
      </c>
      <c r="U22" s="54" t="s">
        <v>94</v>
      </c>
      <c r="V22" s="40" t="s">
        <v>107</v>
      </c>
      <c r="W22" s="54" t="s">
        <v>102</v>
      </c>
      <c r="X22" s="40" t="s">
        <v>67</v>
      </c>
      <c r="Y22" s="40" t="s">
        <v>62</v>
      </c>
      <c r="Z22" s="60" t="s">
        <v>95</v>
      </c>
      <c r="AA22" s="40" t="s">
        <v>96</v>
      </c>
      <c r="AB22" s="40" t="s">
        <v>97</v>
      </c>
      <c r="AC22" s="40" t="s">
        <v>98</v>
      </c>
      <c r="AD22" s="54" t="s">
        <v>108</v>
      </c>
      <c r="AE22" s="40" t="s">
        <v>62</v>
      </c>
      <c r="AF22" s="40" t="s">
        <v>109</v>
      </c>
      <c r="AG22" s="40" t="s">
        <v>110</v>
      </c>
      <c r="AH22" s="40" t="s">
        <v>111</v>
      </c>
      <c r="AI22" s="40" t="s">
        <v>99</v>
      </c>
      <c r="AJ22" s="60" t="s">
        <v>95</v>
      </c>
      <c r="AK22" s="40" t="s">
        <v>100</v>
      </c>
      <c r="AL22" s="40" t="s">
        <v>101</v>
      </c>
      <c r="AM22" s="40" t="s">
        <v>102</v>
      </c>
      <c r="AN22" s="40" t="s">
        <v>103</v>
      </c>
      <c r="AO22" s="40" t="s">
        <v>104</v>
      </c>
      <c r="AP22" s="40" t="s">
        <v>105</v>
      </c>
      <c r="AQ22" s="40" t="s">
        <v>67</v>
      </c>
      <c r="AR22" s="40" t="s">
        <v>106</v>
      </c>
      <c r="AS22" s="60" t="s">
        <v>95</v>
      </c>
    </row>
    <row r="23" spans="2:79" ht="34.5" customHeight="1" x14ac:dyDescent="0.3">
      <c r="B23" s="31" t="s">
        <v>147</v>
      </c>
      <c r="C23" s="16">
        <v>15</v>
      </c>
      <c r="D23" s="44">
        <v>0.66700000000000004</v>
      </c>
      <c r="E23" s="44">
        <v>6.7000000000000004E-2</v>
      </c>
      <c r="F23" s="44">
        <v>0.2</v>
      </c>
      <c r="G23" s="44">
        <v>6.7000000000000004E-2</v>
      </c>
      <c r="H23" s="44">
        <v>0</v>
      </c>
      <c r="I23" s="44">
        <v>1</v>
      </c>
      <c r="J23" s="44">
        <v>0.33300000000000002</v>
      </c>
      <c r="K23" s="44">
        <v>0.66700000000000004</v>
      </c>
      <c r="L23" s="44">
        <v>0.33300000000000002</v>
      </c>
      <c r="M23" s="44">
        <v>0.66700000000000004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1</v>
      </c>
      <c r="U23" s="53">
        <v>0</v>
      </c>
      <c r="V23" s="44">
        <v>0</v>
      </c>
      <c r="W23" s="53">
        <v>0</v>
      </c>
      <c r="X23" s="44">
        <v>0</v>
      </c>
      <c r="Y23" s="44">
        <v>0</v>
      </c>
      <c r="Z23" s="61">
        <v>2</v>
      </c>
      <c r="AA23" s="44">
        <v>0.73299999999999998</v>
      </c>
      <c r="AB23" s="44">
        <v>6.7000000000000004E-2</v>
      </c>
      <c r="AC23" s="44">
        <v>0</v>
      </c>
      <c r="AD23" s="53">
        <v>0.2</v>
      </c>
      <c r="AE23" s="44">
        <v>0</v>
      </c>
      <c r="AF23" s="44">
        <v>0</v>
      </c>
      <c r="AG23" s="44">
        <v>1</v>
      </c>
      <c r="AH23" s="44">
        <v>0</v>
      </c>
      <c r="AI23" s="44">
        <v>0</v>
      </c>
      <c r="AJ23" s="61">
        <v>1</v>
      </c>
      <c r="AK23" s="44">
        <v>0</v>
      </c>
      <c r="AL23" s="44">
        <v>0</v>
      </c>
      <c r="AM23" s="44">
        <v>0</v>
      </c>
      <c r="AN23" s="44">
        <v>1</v>
      </c>
      <c r="AO23" s="44">
        <v>0</v>
      </c>
      <c r="AP23" s="44">
        <v>0</v>
      </c>
      <c r="AQ23" s="44">
        <v>0</v>
      </c>
      <c r="AR23" s="44">
        <v>0</v>
      </c>
      <c r="AS23" s="61">
        <v>1</v>
      </c>
    </row>
    <row r="24" spans="2:79" ht="34.5" customHeight="1" x14ac:dyDescent="0.3">
      <c r="B24" s="31" t="s">
        <v>148</v>
      </c>
      <c r="C24" s="16">
        <v>27</v>
      </c>
      <c r="D24" s="44">
        <v>0.44400000000000001</v>
      </c>
      <c r="E24" s="44">
        <v>3.6999999999999998E-2</v>
      </c>
      <c r="F24" s="44">
        <v>0.185</v>
      </c>
      <c r="G24" s="44">
        <v>0.33300000000000002</v>
      </c>
      <c r="H24" s="44">
        <v>3.6999999999999998E-2</v>
      </c>
      <c r="I24" s="44">
        <v>0.96299999999999997</v>
      </c>
      <c r="J24" s="44">
        <v>0.48099999999999998</v>
      </c>
      <c r="K24" s="44">
        <v>0.51900000000000002</v>
      </c>
      <c r="L24" s="44">
        <v>0.25900000000000001</v>
      </c>
      <c r="M24" s="44">
        <v>0.74099999999999999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0.5</v>
      </c>
      <c r="U24" s="53">
        <v>0.5</v>
      </c>
      <c r="V24" s="44">
        <v>0</v>
      </c>
      <c r="W24" s="53">
        <v>0</v>
      </c>
      <c r="X24" s="44">
        <v>0</v>
      </c>
      <c r="Y24" s="44">
        <v>0</v>
      </c>
      <c r="Z24" s="61">
        <v>2</v>
      </c>
      <c r="AA24" s="44">
        <v>0.74099999999999999</v>
      </c>
      <c r="AB24" s="44">
        <v>3.6999999999999998E-2</v>
      </c>
      <c r="AC24" s="44">
        <v>3.6999999999999998E-2</v>
      </c>
      <c r="AD24" s="53">
        <v>0.185</v>
      </c>
      <c r="AE24" s="44">
        <v>0</v>
      </c>
      <c r="AF24" s="44">
        <v>0</v>
      </c>
      <c r="AG24" s="44">
        <v>0</v>
      </c>
      <c r="AH24" s="44">
        <v>1</v>
      </c>
      <c r="AI24" s="44">
        <v>0</v>
      </c>
      <c r="AJ24" s="61">
        <v>1</v>
      </c>
      <c r="AK24" s="44">
        <v>0</v>
      </c>
      <c r="AL24" s="44">
        <v>0</v>
      </c>
      <c r="AM24" s="44">
        <v>0</v>
      </c>
      <c r="AN24" s="44">
        <v>1</v>
      </c>
      <c r="AO24" s="44">
        <v>0</v>
      </c>
      <c r="AP24" s="44">
        <v>0</v>
      </c>
      <c r="AQ24" s="44">
        <v>0</v>
      </c>
      <c r="AR24" s="44">
        <v>0</v>
      </c>
      <c r="AS24" s="61">
        <v>1</v>
      </c>
    </row>
    <row r="25" spans="2:79" s="3" customFormat="1" ht="34.5" customHeight="1" x14ac:dyDescent="0.3">
      <c r="B25" s="33" t="s">
        <v>1</v>
      </c>
      <c r="C25" s="20">
        <v>42</v>
      </c>
      <c r="D25" s="46">
        <v>0.52400000000000002</v>
      </c>
      <c r="E25" s="46">
        <v>4.8000000000000001E-2</v>
      </c>
      <c r="F25" s="46">
        <v>0.19</v>
      </c>
      <c r="G25" s="46">
        <v>0.23799999999999999</v>
      </c>
      <c r="H25" s="46">
        <v>2.4E-2</v>
      </c>
      <c r="I25" s="46">
        <v>0.97599999999999998</v>
      </c>
      <c r="J25" s="46">
        <v>0.42899999999999999</v>
      </c>
      <c r="K25" s="46">
        <v>0.57099999999999995</v>
      </c>
      <c r="L25" s="46">
        <v>0.28599999999999998</v>
      </c>
      <c r="M25" s="46">
        <v>0.71399999999999997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0.75</v>
      </c>
      <c r="U25" s="55">
        <v>0.25</v>
      </c>
      <c r="V25" s="46">
        <v>0</v>
      </c>
      <c r="W25" s="55">
        <v>0</v>
      </c>
      <c r="X25" s="46">
        <v>0</v>
      </c>
      <c r="Y25" s="46">
        <v>0</v>
      </c>
      <c r="Z25" s="62">
        <v>4</v>
      </c>
      <c r="AA25" s="46">
        <v>0.73799999999999999</v>
      </c>
      <c r="AB25" s="46">
        <v>4.8000000000000001E-2</v>
      </c>
      <c r="AC25" s="46">
        <v>2.4E-2</v>
      </c>
      <c r="AD25" s="55">
        <v>0.19</v>
      </c>
      <c r="AE25" s="46">
        <v>0</v>
      </c>
      <c r="AF25" s="46">
        <v>0</v>
      </c>
      <c r="AG25" s="46">
        <v>0.5</v>
      </c>
      <c r="AH25" s="46">
        <v>0.5</v>
      </c>
      <c r="AI25" s="46">
        <v>0</v>
      </c>
      <c r="AJ25" s="62">
        <v>2</v>
      </c>
      <c r="AK25" s="46">
        <v>0</v>
      </c>
      <c r="AL25" s="46">
        <v>0</v>
      </c>
      <c r="AM25" s="46">
        <v>0</v>
      </c>
      <c r="AN25" s="46">
        <v>1</v>
      </c>
      <c r="AO25" s="46">
        <v>0</v>
      </c>
      <c r="AP25" s="46">
        <v>0</v>
      </c>
      <c r="AQ25" s="46">
        <v>0</v>
      </c>
      <c r="AR25" s="46">
        <v>0</v>
      </c>
      <c r="AS25" s="62">
        <v>2</v>
      </c>
    </row>
    <row r="26" spans="2:79" s="5" customFormat="1" x14ac:dyDescent="0.3">
      <c r="B26" s="6"/>
      <c r="C26" s="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63"/>
      <c r="AA26" s="11"/>
      <c r="AB26" s="11"/>
      <c r="AJ26" s="57"/>
      <c r="AS26" s="57"/>
    </row>
    <row r="27" spans="2:79" s="5" customFormat="1" x14ac:dyDescent="0.3">
      <c r="B27" s="6"/>
      <c r="C27" s="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63"/>
      <c r="AA27" s="11"/>
      <c r="AB27" s="11"/>
      <c r="AJ27" s="57"/>
      <c r="AS27" s="57"/>
    </row>
    <row r="28" spans="2:79" s="5" customFormat="1" ht="15" thickBot="1" x14ac:dyDescent="0.35">
      <c r="B28" s="6"/>
      <c r="C28" s="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63"/>
      <c r="AA28" s="11"/>
      <c r="AB28" s="11"/>
      <c r="AJ28" s="57"/>
      <c r="AS28" s="57"/>
    </row>
    <row r="29" spans="2:79" ht="36" customHeight="1" thickTop="1" x14ac:dyDescent="0.3">
      <c r="C29" s="6"/>
      <c r="D29" s="67" t="s">
        <v>76</v>
      </c>
      <c r="E29" s="68"/>
      <c r="F29" s="68"/>
      <c r="G29" s="68"/>
      <c r="H29" s="67" t="s">
        <v>77</v>
      </c>
      <c r="I29" s="68"/>
      <c r="J29" s="67" t="s">
        <v>78</v>
      </c>
      <c r="K29" s="68"/>
      <c r="L29" s="69" t="s">
        <v>79</v>
      </c>
      <c r="M29" s="70"/>
      <c r="N29" s="70"/>
      <c r="O29" s="69" t="s">
        <v>80</v>
      </c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1"/>
      <c r="AA29" s="69" t="s">
        <v>81</v>
      </c>
      <c r="AB29" s="70"/>
      <c r="AC29" s="70"/>
      <c r="AD29" s="70"/>
      <c r="AE29" s="70"/>
      <c r="AF29" s="69" t="s">
        <v>82</v>
      </c>
      <c r="AG29" s="70"/>
      <c r="AH29" s="70"/>
      <c r="AI29" s="70"/>
      <c r="AJ29" s="71"/>
      <c r="AK29" s="69" t="s">
        <v>83</v>
      </c>
      <c r="AL29" s="70"/>
      <c r="AM29" s="70"/>
      <c r="AN29" s="70"/>
      <c r="AO29" s="70"/>
      <c r="AP29" s="70"/>
      <c r="AQ29" s="70"/>
      <c r="AR29" s="70"/>
      <c r="AS29" s="71"/>
    </row>
    <row r="30" spans="2:79" ht="36" customHeight="1" x14ac:dyDescent="0.3">
      <c r="B30" s="19" t="s">
        <v>8</v>
      </c>
      <c r="C30" s="15" t="s">
        <v>0</v>
      </c>
      <c r="D30" s="40" t="s">
        <v>84</v>
      </c>
      <c r="E30" s="40" t="s">
        <v>85</v>
      </c>
      <c r="F30" s="40" t="s">
        <v>86</v>
      </c>
      <c r="G30" s="40" t="s">
        <v>87</v>
      </c>
      <c r="H30" s="40" t="s">
        <v>60</v>
      </c>
      <c r="I30" s="40" t="s">
        <v>61</v>
      </c>
      <c r="J30" s="40" t="s">
        <v>60</v>
      </c>
      <c r="K30" s="40" t="s">
        <v>61</v>
      </c>
      <c r="L30" s="40" t="s">
        <v>60</v>
      </c>
      <c r="M30" s="40" t="s">
        <v>61</v>
      </c>
      <c r="N30" s="40" t="s">
        <v>62</v>
      </c>
      <c r="O30" s="40" t="s">
        <v>88</v>
      </c>
      <c r="P30" s="40" t="s">
        <v>89</v>
      </c>
      <c r="Q30" s="40" t="s">
        <v>90</v>
      </c>
      <c r="R30" s="40" t="s">
        <v>91</v>
      </c>
      <c r="S30" s="40" t="s">
        <v>92</v>
      </c>
      <c r="T30" s="40" t="s">
        <v>93</v>
      </c>
      <c r="U30" s="54" t="s">
        <v>94</v>
      </c>
      <c r="V30" s="40" t="s">
        <v>107</v>
      </c>
      <c r="W30" s="54" t="s">
        <v>102</v>
      </c>
      <c r="X30" s="40" t="s">
        <v>67</v>
      </c>
      <c r="Y30" s="40" t="s">
        <v>62</v>
      </c>
      <c r="Z30" s="60" t="s">
        <v>95</v>
      </c>
      <c r="AA30" s="40" t="s">
        <v>96</v>
      </c>
      <c r="AB30" s="40" t="s">
        <v>97</v>
      </c>
      <c r="AC30" s="40" t="s">
        <v>98</v>
      </c>
      <c r="AD30" s="54" t="s">
        <v>108</v>
      </c>
      <c r="AE30" s="40" t="s">
        <v>62</v>
      </c>
      <c r="AF30" s="40" t="s">
        <v>109</v>
      </c>
      <c r="AG30" s="40" t="s">
        <v>110</v>
      </c>
      <c r="AH30" s="40" t="s">
        <v>111</v>
      </c>
      <c r="AI30" s="40" t="s">
        <v>99</v>
      </c>
      <c r="AJ30" s="60" t="s">
        <v>95</v>
      </c>
      <c r="AK30" s="40" t="s">
        <v>100</v>
      </c>
      <c r="AL30" s="40" t="s">
        <v>101</v>
      </c>
      <c r="AM30" s="40" t="s">
        <v>102</v>
      </c>
      <c r="AN30" s="40" t="s">
        <v>103</v>
      </c>
      <c r="AO30" s="40" t="s">
        <v>104</v>
      </c>
      <c r="AP30" s="40" t="s">
        <v>105</v>
      </c>
      <c r="AQ30" s="40" t="s">
        <v>67</v>
      </c>
      <c r="AR30" s="40" t="s">
        <v>106</v>
      </c>
      <c r="AS30" s="60" t="s">
        <v>95</v>
      </c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</row>
    <row r="31" spans="2:79" ht="34.5" customHeight="1" x14ac:dyDescent="0.3">
      <c r="B31" s="31" t="s">
        <v>147</v>
      </c>
      <c r="C31" s="16">
        <v>338</v>
      </c>
      <c r="D31" s="44">
        <v>0.55600000000000005</v>
      </c>
      <c r="E31" s="44">
        <v>0.28999999999999998</v>
      </c>
      <c r="F31" s="44">
        <v>8.5999999999999993E-2</v>
      </c>
      <c r="G31" s="44">
        <v>6.8000000000000005E-2</v>
      </c>
      <c r="H31" s="44">
        <v>7.6999999999999999E-2</v>
      </c>
      <c r="I31" s="44">
        <v>0.92300000000000004</v>
      </c>
      <c r="J31" s="44">
        <v>0.157</v>
      </c>
      <c r="K31" s="44">
        <v>0.84299999999999997</v>
      </c>
      <c r="L31" s="44">
        <v>0.23699999999999999</v>
      </c>
      <c r="M31" s="44">
        <v>0.76300000000000001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0.82399999999999995</v>
      </c>
      <c r="U31" s="53">
        <v>5.8999999999999997E-2</v>
      </c>
      <c r="V31" s="44">
        <v>5.8999999999999997E-2</v>
      </c>
      <c r="W31" s="53">
        <v>0</v>
      </c>
      <c r="X31" s="44">
        <v>3.9E-2</v>
      </c>
      <c r="Y31" s="44">
        <v>0.02</v>
      </c>
      <c r="Z31" s="61">
        <v>51</v>
      </c>
      <c r="AA31" s="44">
        <v>0.40799999999999997</v>
      </c>
      <c r="AB31" s="44">
        <v>9.1999999999999998E-2</v>
      </c>
      <c r="AC31" s="44">
        <v>0.42299999999999999</v>
      </c>
      <c r="AD31" s="53">
        <v>6.5000000000000002E-2</v>
      </c>
      <c r="AE31" s="44">
        <v>1.2E-2</v>
      </c>
      <c r="AF31" s="44">
        <v>0.28999999999999998</v>
      </c>
      <c r="AG31" s="44">
        <v>0.58099999999999996</v>
      </c>
      <c r="AH31" s="44">
        <v>9.7000000000000003E-2</v>
      </c>
      <c r="AI31" s="44">
        <v>3.2000000000000001E-2</v>
      </c>
      <c r="AJ31" s="61">
        <v>31</v>
      </c>
      <c r="AK31" s="44">
        <v>0.25800000000000001</v>
      </c>
      <c r="AL31" s="44">
        <v>0.161</v>
      </c>
      <c r="AM31" s="44">
        <v>3.2000000000000001E-2</v>
      </c>
      <c r="AN31" s="44">
        <v>0.25800000000000001</v>
      </c>
      <c r="AO31" s="44">
        <v>3.2000000000000001E-2</v>
      </c>
      <c r="AP31" s="44">
        <v>9.7000000000000003E-2</v>
      </c>
      <c r="AQ31" s="44">
        <v>6.5000000000000002E-2</v>
      </c>
      <c r="AR31" s="44">
        <v>9.7000000000000003E-2</v>
      </c>
      <c r="AS31" s="61">
        <v>31</v>
      </c>
    </row>
    <row r="32" spans="2:79" ht="34.5" customHeight="1" x14ac:dyDescent="0.3">
      <c r="B32" s="31" t="s">
        <v>148</v>
      </c>
      <c r="C32" s="16">
        <v>495</v>
      </c>
      <c r="D32" s="44">
        <v>0.45700000000000002</v>
      </c>
      <c r="E32" s="44">
        <v>0.184</v>
      </c>
      <c r="F32" s="44">
        <v>0.22600000000000001</v>
      </c>
      <c r="G32" s="44">
        <v>0.13300000000000001</v>
      </c>
      <c r="H32" s="44">
        <v>0.129</v>
      </c>
      <c r="I32" s="44">
        <v>0.871</v>
      </c>
      <c r="J32" s="44">
        <v>0.30299999999999999</v>
      </c>
      <c r="K32" s="44">
        <v>0.69699999999999995</v>
      </c>
      <c r="L32" s="44">
        <v>0.378</v>
      </c>
      <c r="M32" s="44">
        <v>0.622</v>
      </c>
      <c r="N32" s="44">
        <v>0</v>
      </c>
      <c r="O32" s="44">
        <v>1.2999999999999999E-2</v>
      </c>
      <c r="P32" s="44">
        <v>1.2999999999999999E-2</v>
      </c>
      <c r="Q32" s="44">
        <v>0</v>
      </c>
      <c r="R32" s="44">
        <v>1.2999999999999999E-2</v>
      </c>
      <c r="S32" s="44">
        <v>0</v>
      </c>
      <c r="T32" s="44">
        <v>0.73299999999999998</v>
      </c>
      <c r="U32" s="53">
        <v>0.16</v>
      </c>
      <c r="V32" s="44">
        <v>1.2999999999999999E-2</v>
      </c>
      <c r="W32" s="53">
        <v>0</v>
      </c>
      <c r="X32" s="44">
        <v>2.7E-2</v>
      </c>
      <c r="Y32" s="44">
        <v>2.7E-2</v>
      </c>
      <c r="Z32" s="61">
        <v>75</v>
      </c>
      <c r="AA32" s="44">
        <v>0.43</v>
      </c>
      <c r="AB32" s="44">
        <v>0.14899999999999999</v>
      </c>
      <c r="AC32" s="44">
        <v>0.30499999999999999</v>
      </c>
      <c r="AD32" s="53">
        <v>9.9000000000000005E-2</v>
      </c>
      <c r="AE32" s="44">
        <v>1.6E-2</v>
      </c>
      <c r="AF32" s="44">
        <v>0.25700000000000001</v>
      </c>
      <c r="AG32" s="44">
        <v>0.59499999999999997</v>
      </c>
      <c r="AH32" s="44">
        <v>0.13500000000000001</v>
      </c>
      <c r="AI32" s="44">
        <v>1.4E-2</v>
      </c>
      <c r="AJ32" s="61">
        <v>74</v>
      </c>
      <c r="AK32" s="44">
        <v>0.189</v>
      </c>
      <c r="AL32" s="44">
        <v>6.8000000000000005E-2</v>
      </c>
      <c r="AM32" s="44">
        <v>5.3999999999999999E-2</v>
      </c>
      <c r="AN32" s="44">
        <v>0.55400000000000005</v>
      </c>
      <c r="AO32" s="44">
        <v>0</v>
      </c>
      <c r="AP32" s="44">
        <v>8.1000000000000003E-2</v>
      </c>
      <c r="AQ32" s="44">
        <v>2.7E-2</v>
      </c>
      <c r="AR32" s="44">
        <v>2.7E-2</v>
      </c>
      <c r="AS32" s="61">
        <v>74</v>
      </c>
    </row>
    <row r="33" spans="2:45" s="3" customFormat="1" ht="34.5" customHeight="1" x14ac:dyDescent="0.3">
      <c r="B33" s="33" t="s">
        <v>1</v>
      </c>
      <c r="C33" s="20">
        <v>833</v>
      </c>
      <c r="D33" s="46">
        <v>0.497</v>
      </c>
      <c r="E33" s="46">
        <v>0.22700000000000001</v>
      </c>
      <c r="F33" s="46">
        <v>0.16900000000000001</v>
      </c>
      <c r="G33" s="46">
        <v>0.107</v>
      </c>
      <c r="H33" s="46">
        <v>0.108</v>
      </c>
      <c r="I33" s="46">
        <v>0.89200000000000002</v>
      </c>
      <c r="J33" s="46">
        <v>0.24399999999999999</v>
      </c>
      <c r="K33" s="46">
        <v>0.75600000000000001</v>
      </c>
      <c r="L33" s="46">
        <v>0.32100000000000001</v>
      </c>
      <c r="M33" s="46">
        <v>0.67900000000000005</v>
      </c>
      <c r="N33" s="46">
        <v>0</v>
      </c>
      <c r="O33" s="46">
        <v>8.0000000000000002E-3</v>
      </c>
      <c r="P33" s="46">
        <v>8.0000000000000002E-3</v>
      </c>
      <c r="Q33" s="46">
        <v>0</v>
      </c>
      <c r="R33" s="46">
        <v>8.0000000000000002E-3</v>
      </c>
      <c r="S33" s="46">
        <v>0</v>
      </c>
      <c r="T33" s="46">
        <v>0.77</v>
      </c>
      <c r="U33" s="55">
        <v>0.11899999999999999</v>
      </c>
      <c r="V33" s="46">
        <v>3.2000000000000001E-2</v>
      </c>
      <c r="W33" s="55">
        <v>0</v>
      </c>
      <c r="X33" s="46">
        <v>3.2000000000000001E-2</v>
      </c>
      <c r="Y33" s="46">
        <v>2.4E-2</v>
      </c>
      <c r="Z33" s="62">
        <v>126</v>
      </c>
      <c r="AA33" s="46">
        <v>0.42099999999999999</v>
      </c>
      <c r="AB33" s="46">
        <v>0.126</v>
      </c>
      <c r="AC33" s="46">
        <v>0.35299999999999998</v>
      </c>
      <c r="AD33" s="55">
        <v>8.5000000000000006E-2</v>
      </c>
      <c r="AE33" s="46">
        <v>1.4E-2</v>
      </c>
      <c r="AF33" s="46">
        <v>0.26700000000000002</v>
      </c>
      <c r="AG33" s="46">
        <v>0.59</v>
      </c>
      <c r="AH33" s="46">
        <v>0.124</v>
      </c>
      <c r="AI33" s="46">
        <v>1.9E-2</v>
      </c>
      <c r="AJ33" s="62">
        <v>105</v>
      </c>
      <c r="AK33" s="46">
        <v>0.21</v>
      </c>
      <c r="AL33" s="46">
        <v>9.5000000000000001E-2</v>
      </c>
      <c r="AM33" s="46">
        <v>4.8000000000000001E-2</v>
      </c>
      <c r="AN33" s="46">
        <v>0.46700000000000003</v>
      </c>
      <c r="AO33" s="46">
        <v>0.01</v>
      </c>
      <c r="AP33" s="46">
        <v>8.5999999999999993E-2</v>
      </c>
      <c r="AQ33" s="46">
        <v>3.7999999999999999E-2</v>
      </c>
      <c r="AR33" s="46">
        <v>4.8000000000000001E-2</v>
      </c>
      <c r="AS33" s="62">
        <v>105</v>
      </c>
    </row>
    <row r="34" spans="2:45" s="5" customFormat="1" x14ac:dyDescent="0.3">
      <c r="B34" s="6"/>
      <c r="C34" s="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63"/>
      <c r="AA34" s="11"/>
      <c r="AB34" s="11"/>
      <c r="AJ34" s="57"/>
      <c r="AS34" s="57"/>
    </row>
    <row r="35" spans="2:45" s="5" customFormat="1" x14ac:dyDescent="0.3">
      <c r="B35" s="6"/>
      <c r="C35" s="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63"/>
      <c r="AA35" s="11"/>
      <c r="AB35" s="11"/>
      <c r="AJ35" s="57"/>
      <c r="AS35" s="57"/>
    </row>
  </sheetData>
  <mergeCells count="35">
    <mergeCell ref="O29:Z29"/>
    <mergeCell ref="AA29:AE29"/>
    <mergeCell ref="AF29:AJ29"/>
    <mergeCell ref="AK29:AS29"/>
    <mergeCell ref="O21:Z21"/>
    <mergeCell ref="AA21:AE21"/>
    <mergeCell ref="AF21:AJ21"/>
    <mergeCell ref="AK21:AS21"/>
    <mergeCell ref="O13:Z13"/>
    <mergeCell ref="L13:N13"/>
    <mergeCell ref="L4:N4"/>
    <mergeCell ref="AA13:AE13"/>
    <mergeCell ref="AF13:AJ13"/>
    <mergeCell ref="AK13:AS13"/>
    <mergeCell ref="B2:I2"/>
    <mergeCell ref="O4:Z4"/>
    <mergeCell ref="AA4:AE4"/>
    <mergeCell ref="AF4:AJ4"/>
    <mergeCell ref="AK4:AS4"/>
    <mergeCell ref="D4:G4"/>
    <mergeCell ref="H4:I4"/>
    <mergeCell ref="J4:K4"/>
    <mergeCell ref="L21:N21"/>
    <mergeCell ref="D29:G29"/>
    <mergeCell ref="H29:I29"/>
    <mergeCell ref="J29:K29"/>
    <mergeCell ref="L29:N29"/>
    <mergeCell ref="B13:B14"/>
    <mergeCell ref="B21:B22"/>
    <mergeCell ref="D13:G13"/>
    <mergeCell ref="H13:I13"/>
    <mergeCell ref="J13:K13"/>
    <mergeCell ref="D21:G21"/>
    <mergeCell ref="H21:I21"/>
    <mergeCell ref="J21:K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249977111117893"/>
  </sheetPr>
  <dimension ref="B1:AG34"/>
  <sheetViews>
    <sheetView showGridLines="0" topLeftCell="A22" zoomScale="80" zoomScaleNormal="80" workbookViewId="0">
      <pane xSplit="2" topLeftCell="C1" activePane="topRight" state="frozen"/>
      <selection activeCell="G15" sqref="G15"/>
      <selection pane="topRight" activeCell="A35" sqref="A35:XFD42"/>
    </sheetView>
  </sheetViews>
  <sheetFormatPr baseColWidth="10" defaultColWidth="11.44140625" defaultRowHeight="14.4" x14ac:dyDescent="0.3"/>
  <cols>
    <col min="1" max="1" width="6.5546875" customWidth="1"/>
    <col min="2" max="2" width="15.33203125" bestFit="1" customWidth="1"/>
  </cols>
  <sheetData>
    <row r="1" spans="2:33" s="5" customFormat="1" ht="13.8" x14ac:dyDescent="0.3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2:33" s="5" customFormat="1" ht="30.75" customHeight="1" x14ac:dyDescent="0.3">
      <c r="B2" s="65" t="s">
        <v>112</v>
      </c>
      <c r="C2" s="65"/>
      <c r="D2" s="65"/>
      <c r="E2" s="65"/>
      <c r="F2" s="65"/>
      <c r="G2" s="65"/>
      <c r="H2" s="65"/>
      <c r="I2" s="65"/>
      <c r="J2" s="65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3" s="5" customFormat="1" ht="27" customHeight="1" thickBot="1" x14ac:dyDescent="0.35">
      <c r="B3" s="18"/>
      <c r="C3" s="9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4"/>
    </row>
    <row r="4" spans="2:33" ht="37.5" customHeight="1" thickTop="1" x14ac:dyDescent="0.3">
      <c r="C4" s="10"/>
      <c r="D4" s="67" t="s">
        <v>113</v>
      </c>
      <c r="E4" s="68"/>
      <c r="F4" s="68"/>
      <c r="G4" s="68"/>
      <c r="H4" s="73"/>
      <c r="I4" s="67" t="s">
        <v>114</v>
      </c>
      <c r="J4" s="68"/>
      <c r="K4" s="68"/>
      <c r="L4" s="68"/>
      <c r="M4" s="67" t="s">
        <v>115</v>
      </c>
      <c r="N4" s="68"/>
      <c r="O4" s="68"/>
      <c r="P4" s="67" t="s">
        <v>116</v>
      </c>
      <c r="Q4" s="68"/>
      <c r="R4" s="68"/>
      <c r="S4" s="68"/>
      <c r="T4" s="72"/>
      <c r="U4" s="67" t="s">
        <v>117</v>
      </c>
      <c r="V4" s="68"/>
      <c r="W4" s="68"/>
      <c r="X4" s="68"/>
      <c r="Y4" s="72"/>
      <c r="Z4" s="67" t="s">
        <v>118</v>
      </c>
      <c r="AA4" s="68"/>
      <c r="AB4" s="68"/>
      <c r="AC4" s="68"/>
      <c r="AD4" s="68"/>
      <c r="AE4" s="67" t="s">
        <v>119</v>
      </c>
      <c r="AF4" s="68"/>
      <c r="AG4" s="68"/>
    </row>
    <row r="5" spans="2:33" ht="36" x14ac:dyDescent="0.3">
      <c r="B5" s="19" t="s">
        <v>59</v>
      </c>
      <c r="C5" s="15" t="s">
        <v>0</v>
      </c>
      <c r="D5" s="32" t="s">
        <v>120</v>
      </c>
      <c r="E5" s="32" t="s">
        <v>121</v>
      </c>
      <c r="F5" s="32" t="s">
        <v>122</v>
      </c>
      <c r="G5" s="32" t="s">
        <v>111</v>
      </c>
      <c r="H5" s="32" t="s">
        <v>62</v>
      </c>
      <c r="I5" s="32" t="s">
        <v>60</v>
      </c>
      <c r="J5" s="32" t="s">
        <v>61</v>
      </c>
      <c r="K5" s="25" t="s">
        <v>62</v>
      </c>
      <c r="L5" s="15" t="s">
        <v>95</v>
      </c>
      <c r="M5" s="32" t="s">
        <v>60</v>
      </c>
      <c r="N5" s="32" t="s">
        <v>61</v>
      </c>
      <c r="O5" s="32" t="s">
        <v>62</v>
      </c>
      <c r="P5" s="32" t="s">
        <v>123</v>
      </c>
      <c r="Q5" s="32" t="s">
        <v>124</v>
      </c>
      <c r="R5" s="32" t="s">
        <v>125</v>
      </c>
      <c r="S5" s="32" t="s">
        <v>126</v>
      </c>
      <c r="T5" s="32" t="s">
        <v>62</v>
      </c>
      <c r="U5" s="32" t="s">
        <v>127</v>
      </c>
      <c r="V5" s="32" t="s">
        <v>128</v>
      </c>
      <c r="W5" s="32" t="s">
        <v>129</v>
      </c>
      <c r="X5" s="32" t="s">
        <v>130</v>
      </c>
      <c r="Y5" s="32" t="s">
        <v>62</v>
      </c>
      <c r="Z5" s="32" t="s">
        <v>131</v>
      </c>
      <c r="AA5" s="32" t="s">
        <v>132</v>
      </c>
      <c r="AB5" s="32" t="s">
        <v>133</v>
      </c>
      <c r="AC5" s="54" t="s">
        <v>134</v>
      </c>
      <c r="AD5" s="32" t="s">
        <v>62</v>
      </c>
      <c r="AE5" s="32" t="s">
        <v>60</v>
      </c>
      <c r="AF5" s="32" t="s">
        <v>61</v>
      </c>
      <c r="AG5" s="32" t="s">
        <v>62</v>
      </c>
    </row>
    <row r="6" spans="2:33" ht="33.75" customHeight="1" x14ac:dyDescent="0.3">
      <c r="B6" s="31" t="s">
        <v>147</v>
      </c>
      <c r="C6" s="29">
        <v>828</v>
      </c>
      <c r="D6" s="30">
        <v>0.33700000000000002</v>
      </c>
      <c r="E6" s="30">
        <v>0.44600000000000001</v>
      </c>
      <c r="F6" s="30">
        <v>0.11799999999999999</v>
      </c>
      <c r="G6" s="30">
        <v>8.5000000000000006E-2</v>
      </c>
      <c r="H6" s="30">
        <v>1.4E-2</v>
      </c>
      <c r="I6" s="30">
        <v>0.71299999999999997</v>
      </c>
      <c r="J6" s="30">
        <v>0.27200000000000002</v>
      </c>
      <c r="K6" s="30">
        <v>1.4E-2</v>
      </c>
      <c r="L6" s="29">
        <v>279</v>
      </c>
      <c r="M6" s="30">
        <v>0.65200000000000002</v>
      </c>
      <c r="N6" s="30">
        <v>0.34100000000000003</v>
      </c>
      <c r="O6" s="30">
        <v>7.0000000000000001E-3</v>
      </c>
      <c r="P6" s="30">
        <v>0.49399999999999999</v>
      </c>
      <c r="Q6" s="30">
        <v>0.45</v>
      </c>
      <c r="R6" s="30">
        <v>3.3000000000000002E-2</v>
      </c>
      <c r="S6" s="30">
        <v>1.0999999999999999E-2</v>
      </c>
      <c r="T6" s="30">
        <v>1.2E-2</v>
      </c>
      <c r="U6" s="30">
        <v>0.109</v>
      </c>
      <c r="V6" s="30">
        <v>0.23100000000000001</v>
      </c>
      <c r="W6" s="30">
        <v>0.59199999999999997</v>
      </c>
      <c r="X6" s="30">
        <v>5.8000000000000003E-2</v>
      </c>
      <c r="Y6" s="30">
        <v>1.0999999999999999E-2</v>
      </c>
      <c r="Z6" s="30">
        <v>0.45500000000000002</v>
      </c>
      <c r="AA6" s="30">
        <v>0.3</v>
      </c>
      <c r="AB6" s="30">
        <v>0.104</v>
      </c>
      <c r="AC6" s="53">
        <v>4.7E-2</v>
      </c>
      <c r="AD6" s="30">
        <v>9.4E-2</v>
      </c>
      <c r="AE6" s="30">
        <v>0.63300000000000001</v>
      </c>
      <c r="AF6" s="30">
        <v>0.33200000000000002</v>
      </c>
      <c r="AG6" s="30">
        <v>3.5000000000000003E-2</v>
      </c>
    </row>
    <row r="7" spans="2:33" ht="33.75" customHeight="1" x14ac:dyDescent="0.3">
      <c r="B7" s="31" t="s">
        <v>148</v>
      </c>
      <c r="C7" s="29">
        <v>1010</v>
      </c>
      <c r="D7" s="30">
        <v>0.25600000000000001</v>
      </c>
      <c r="E7" s="30">
        <v>0.45100000000000001</v>
      </c>
      <c r="F7" s="30">
        <v>0.156</v>
      </c>
      <c r="G7" s="30">
        <v>0.126</v>
      </c>
      <c r="H7" s="30">
        <v>0.01</v>
      </c>
      <c r="I7" s="30">
        <v>0.71799999999999997</v>
      </c>
      <c r="J7" s="30">
        <v>0.27</v>
      </c>
      <c r="K7" s="30">
        <v>1.2E-2</v>
      </c>
      <c r="L7" s="29">
        <v>259</v>
      </c>
      <c r="M7" s="30">
        <v>0.66400000000000003</v>
      </c>
      <c r="N7" s="30">
        <v>0.32600000000000001</v>
      </c>
      <c r="O7" s="30">
        <v>0.01</v>
      </c>
      <c r="P7" s="30">
        <v>0.56299999999999994</v>
      </c>
      <c r="Q7" s="30">
        <v>0.40100000000000002</v>
      </c>
      <c r="R7" s="30">
        <v>2.5000000000000001E-2</v>
      </c>
      <c r="S7" s="30">
        <v>5.0000000000000001E-3</v>
      </c>
      <c r="T7" s="30">
        <v>6.0000000000000001E-3</v>
      </c>
      <c r="U7" s="30">
        <v>6.8000000000000005E-2</v>
      </c>
      <c r="V7" s="30">
        <v>0.25700000000000001</v>
      </c>
      <c r="W7" s="30">
        <v>0.61499999999999999</v>
      </c>
      <c r="X7" s="30">
        <v>0.05</v>
      </c>
      <c r="Y7" s="30">
        <v>8.9999999999999993E-3</v>
      </c>
      <c r="Z7" s="30">
        <v>0.4</v>
      </c>
      <c r="AA7" s="30">
        <v>0.33900000000000002</v>
      </c>
      <c r="AB7" s="30">
        <v>0.112</v>
      </c>
      <c r="AC7" s="53">
        <v>6.4000000000000001E-2</v>
      </c>
      <c r="AD7" s="30">
        <v>8.5000000000000006E-2</v>
      </c>
      <c r="AE7" s="30">
        <v>0.60499999999999998</v>
      </c>
      <c r="AF7" s="30">
        <v>0.36799999999999999</v>
      </c>
      <c r="AG7" s="30">
        <v>2.7E-2</v>
      </c>
    </row>
    <row r="8" spans="2:33" s="3" customFormat="1" ht="33.75" customHeight="1" x14ac:dyDescent="0.3">
      <c r="B8" s="33" t="s">
        <v>1</v>
      </c>
      <c r="C8" s="34">
        <v>1838</v>
      </c>
      <c r="D8" s="35">
        <v>0.29299999999999998</v>
      </c>
      <c r="E8" s="35">
        <v>0.44900000000000001</v>
      </c>
      <c r="F8" s="35">
        <v>0.13900000000000001</v>
      </c>
      <c r="G8" s="35">
        <v>0.107</v>
      </c>
      <c r="H8" s="35">
        <v>1.2E-2</v>
      </c>
      <c r="I8" s="35">
        <v>0.71599999999999997</v>
      </c>
      <c r="J8" s="35">
        <v>0.27100000000000002</v>
      </c>
      <c r="K8" s="35">
        <v>1.2999999999999999E-2</v>
      </c>
      <c r="L8" s="34">
        <v>538</v>
      </c>
      <c r="M8" s="35">
        <v>0.65900000000000003</v>
      </c>
      <c r="N8" s="35">
        <v>0.33200000000000002</v>
      </c>
      <c r="O8" s="35">
        <v>8.9999999999999993E-3</v>
      </c>
      <c r="P8" s="35">
        <v>0.53200000000000003</v>
      </c>
      <c r="Q8" s="35">
        <v>0.42299999999999999</v>
      </c>
      <c r="R8" s="35">
        <v>2.8000000000000001E-2</v>
      </c>
      <c r="S8" s="35">
        <v>8.0000000000000002E-3</v>
      </c>
      <c r="T8" s="35">
        <v>8.9999999999999993E-3</v>
      </c>
      <c r="U8" s="35">
        <v>8.6999999999999994E-2</v>
      </c>
      <c r="V8" s="35">
        <v>0.245</v>
      </c>
      <c r="W8" s="35">
        <v>0.60399999999999998</v>
      </c>
      <c r="X8" s="35">
        <v>5.3999999999999999E-2</v>
      </c>
      <c r="Y8" s="35">
        <v>0.01</v>
      </c>
      <c r="Z8" s="35">
        <v>0.42499999999999999</v>
      </c>
      <c r="AA8" s="35">
        <v>0.32100000000000001</v>
      </c>
      <c r="AB8" s="35">
        <v>0.108</v>
      </c>
      <c r="AC8" s="55">
        <v>5.7000000000000002E-2</v>
      </c>
      <c r="AD8" s="35">
        <v>8.8999999999999996E-2</v>
      </c>
      <c r="AE8" s="35">
        <v>0.61799999999999999</v>
      </c>
      <c r="AF8" s="35">
        <v>0.35199999999999998</v>
      </c>
      <c r="AG8" s="35">
        <v>0.03</v>
      </c>
    </row>
    <row r="9" spans="2:33" x14ac:dyDescent="0.3">
      <c r="C9" s="1"/>
    </row>
    <row r="10" spans="2:33" x14ac:dyDescent="0.3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2:33" ht="15" thickBot="1" x14ac:dyDescent="0.35">
      <c r="C11" s="1"/>
    </row>
    <row r="12" spans="2:33" ht="37.5" customHeight="1" thickTop="1" x14ac:dyDescent="0.3">
      <c r="B12" s="76" t="s">
        <v>73</v>
      </c>
      <c r="C12" s="10"/>
      <c r="D12" s="67" t="s">
        <v>113</v>
      </c>
      <c r="E12" s="68"/>
      <c r="F12" s="68"/>
      <c r="G12" s="68"/>
      <c r="H12" s="73"/>
      <c r="I12" s="67" t="s">
        <v>114</v>
      </c>
      <c r="J12" s="68"/>
      <c r="K12" s="68"/>
      <c r="L12" s="68"/>
      <c r="M12" s="67" t="s">
        <v>115</v>
      </c>
      <c r="N12" s="68"/>
      <c r="O12" s="68"/>
      <c r="P12" s="67" t="s">
        <v>116</v>
      </c>
      <c r="Q12" s="68"/>
      <c r="R12" s="68"/>
      <c r="S12" s="68"/>
      <c r="T12" s="72"/>
      <c r="U12" s="67" t="s">
        <v>117</v>
      </c>
      <c r="V12" s="68"/>
      <c r="W12" s="68"/>
      <c r="X12" s="68"/>
      <c r="Y12" s="72"/>
      <c r="Z12" s="67" t="s">
        <v>118</v>
      </c>
      <c r="AA12" s="68"/>
      <c r="AB12" s="68"/>
      <c r="AC12" s="68"/>
      <c r="AD12" s="68"/>
      <c r="AE12" s="67" t="s">
        <v>119</v>
      </c>
      <c r="AF12" s="68"/>
      <c r="AG12" s="68"/>
    </row>
    <row r="13" spans="2:33" ht="36" x14ac:dyDescent="0.3">
      <c r="B13" s="77"/>
      <c r="C13" s="15" t="s">
        <v>0</v>
      </c>
      <c r="D13" s="32" t="s">
        <v>120</v>
      </c>
      <c r="E13" s="32" t="s">
        <v>121</v>
      </c>
      <c r="F13" s="32" t="s">
        <v>122</v>
      </c>
      <c r="G13" s="32" t="s">
        <v>111</v>
      </c>
      <c r="H13" s="32" t="s">
        <v>62</v>
      </c>
      <c r="I13" s="32" t="s">
        <v>60</v>
      </c>
      <c r="J13" s="32" t="s">
        <v>61</v>
      </c>
      <c r="K13" s="25" t="s">
        <v>62</v>
      </c>
      <c r="L13" s="15" t="s">
        <v>95</v>
      </c>
      <c r="M13" s="32" t="s">
        <v>60</v>
      </c>
      <c r="N13" s="32" t="s">
        <v>61</v>
      </c>
      <c r="O13" s="32" t="s">
        <v>62</v>
      </c>
      <c r="P13" s="32" t="s">
        <v>123</v>
      </c>
      <c r="Q13" s="32" t="s">
        <v>124</v>
      </c>
      <c r="R13" s="32" t="s">
        <v>125</v>
      </c>
      <c r="S13" s="32" t="s">
        <v>126</v>
      </c>
      <c r="T13" s="32" t="s">
        <v>62</v>
      </c>
      <c r="U13" s="32" t="s">
        <v>127</v>
      </c>
      <c r="V13" s="32" t="s">
        <v>128</v>
      </c>
      <c r="W13" s="32" t="s">
        <v>129</v>
      </c>
      <c r="X13" s="32" t="s">
        <v>130</v>
      </c>
      <c r="Y13" s="32" t="s">
        <v>62</v>
      </c>
      <c r="Z13" s="32" t="s">
        <v>131</v>
      </c>
      <c r="AA13" s="32" t="s">
        <v>132</v>
      </c>
      <c r="AB13" s="32" t="s">
        <v>133</v>
      </c>
      <c r="AC13" s="54" t="s">
        <v>134</v>
      </c>
      <c r="AD13" s="32" t="s">
        <v>62</v>
      </c>
      <c r="AE13" s="32" t="s">
        <v>60</v>
      </c>
      <c r="AF13" s="32" t="s">
        <v>61</v>
      </c>
      <c r="AG13" s="32" t="s">
        <v>62</v>
      </c>
    </row>
    <row r="14" spans="2:33" ht="33.75" customHeight="1" x14ac:dyDescent="0.3">
      <c r="B14" s="31" t="s">
        <v>147</v>
      </c>
      <c r="C14" s="29">
        <v>6</v>
      </c>
      <c r="D14" s="30">
        <v>0.16700000000000001</v>
      </c>
      <c r="E14" s="30">
        <v>0.66700000000000004</v>
      </c>
      <c r="F14" s="30">
        <v>0.16700000000000001</v>
      </c>
      <c r="G14" s="30">
        <v>0</v>
      </c>
      <c r="H14" s="30">
        <v>0</v>
      </c>
      <c r="I14" s="30">
        <v>1</v>
      </c>
      <c r="J14" s="30">
        <v>0</v>
      </c>
      <c r="K14" s="30">
        <v>0</v>
      </c>
      <c r="L14" s="29">
        <v>1</v>
      </c>
      <c r="M14" s="30">
        <v>0.66700000000000004</v>
      </c>
      <c r="N14" s="30">
        <v>0.33300000000000002</v>
      </c>
      <c r="O14" s="30">
        <v>0</v>
      </c>
      <c r="P14" s="30">
        <v>0.5</v>
      </c>
      <c r="Q14" s="30">
        <v>0.5</v>
      </c>
      <c r="R14" s="30">
        <v>0</v>
      </c>
      <c r="S14" s="30">
        <v>0</v>
      </c>
      <c r="T14" s="30">
        <v>0</v>
      </c>
      <c r="U14" s="30">
        <v>0.16700000000000001</v>
      </c>
      <c r="V14" s="30">
        <v>0</v>
      </c>
      <c r="W14" s="30">
        <v>0.83299999999999996</v>
      </c>
      <c r="X14" s="30">
        <v>0</v>
      </c>
      <c r="Y14" s="30">
        <v>0</v>
      </c>
      <c r="Z14" s="30">
        <v>0.5</v>
      </c>
      <c r="AA14" s="30">
        <v>0.33300000000000002</v>
      </c>
      <c r="AB14" s="30">
        <v>0</v>
      </c>
      <c r="AC14" s="53">
        <v>0</v>
      </c>
      <c r="AD14" s="30">
        <v>0.16700000000000001</v>
      </c>
      <c r="AE14" s="30">
        <v>0.66700000000000004</v>
      </c>
      <c r="AF14" s="30">
        <v>0.33300000000000002</v>
      </c>
      <c r="AG14" s="30">
        <v>0</v>
      </c>
    </row>
    <row r="15" spans="2:33" ht="33.75" customHeight="1" x14ac:dyDescent="0.3">
      <c r="B15" s="31" t="s">
        <v>148</v>
      </c>
      <c r="C15" s="29">
        <v>2</v>
      </c>
      <c r="D15" s="30">
        <v>0.5</v>
      </c>
      <c r="E15" s="30">
        <v>0.5</v>
      </c>
      <c r="F15" s="30">
        <v>0</v>
      </c>
      <c r="G15" s="30">
        <v>0</v>
      </c>
      <c r="H15" s="30">
        <v>0</v>
      </c>
      <c r="I15" s="30">
        <v>1</v>
      </c>
      <c r="J15" s="30">
        <v>0</v>
      </c>
      <c r="K15" s="30">
        <v>0</v>
      </c>
      <c r="L15" s="29">
        <v>1</v>
      </c>
      <c r="M15" s="30">
        <v>1</v>
      </c>
      <c r="N15" s="30">
        <v>0</v>
      </c>
      <c r="O15" s="30">
        <v>0</v>
      </c>
      <c r="P15" s="30">
        <v>0</v>
      </c>
      <c r="Q15" s="30">
        <v>1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0.5</v>
      </c>
      <c r="X15" s="30">
        <v>0.5</v>
      </c>
      <c r="Y15" s="30">
        <v>0</v>
      </c>
      <c r="Z15" s="30">
        <v>0.5</v>
      </c>
      <c r="AA15" s="30">
        <v>0</v>
      </c>
      <c r="AB15" s="30">
        <v>0</v>
      </c>
      <c r="AC15" s="53">
        <v>0</v>
      </c>
      <c r="AD15" s="30">
        <v>0.5</v>
      </c>
      <c r="AE15" s="30">
        <v>0.5</v>
      </c>
      <c r="AF15" s="30">
        <v>0.5</v>
      </c>
      <c r="AG15" s="30">
        <v>0</v>
      </c>
    </row>
    <row r="16" spans="2:33" s="3" customFormat="1" ht="33.75" customHeight="1" x14ac:dyDescent="0.3">
      <c r="B16" s="33" t="s">
        <v>1</v>
      </c>
      <c r="C16" s="34">
        <v>8</v>
      </c>
      <c r="D16" s="35">
        <v>0.25</v>
      </c>
      <c r="E16" s="35">
        <v>0.625</v>
      </c>
      <c r="F16" s="35">
        <v>0.125</v>
      </c>
      <c r="G16" s="35">
        <v>0</v>
      </c>
      <c r="H16" s="35">
        <v>0</v>
      </c>
      <c r="I16" s="35">
        <v>1</v>
      </c>
      <c r="J16" s="35">
        <v>0</v>
      </c>
      <c r="K16" s="35">
        <v>0</v>
      </c>
      <c r="L16" s="34">
        <v>2</v>
      </c>
      <c r="M16" s="35">
        <v>0.75</v>
      </c>
      <c r="N16" s="35">
        <v>0.25</v>
      </c>
      <c r="O16" s="35">
        <v>0</v>
      </c>
      <c r="P16" s="35">
        <v>0.375</v>
      </c>
      <c r="Q16" s="35">
        <v>0.625</v>
      </c>
      <c r="R16" s="35">
        <v>0</v>
      </c>
      <c r="S16" s="35">
        <v>0</v>
      </c>
      <c r="T16" s="35">
        <v>0</v>
      </c>
      <c r="U16" s="35">
        <v>0.125</v>
      </c>
      <c r="V16" s="35">
        <v>0</v>
      </c>
      <c r="W16" s="35">
        <v>0.75</v>
      </c>
      <c r="X16" s="35">
        <v>0.125</v>
      </c>
      <c r="Y16" s="35">
        <v>0</v>
      </c>
      <c r="Z16" s="35">
        <v>0.5</v>
      </c>
      <c r="AA16" s="35">
        <v>0.25</v>
      </c>
      <c r="AB16" s="35">
        <v>0</v>
      </c>
      <c r="AC16" s="55">
        <v>0</v>
      </c>
      <c r="AD16" s="35">
        <v>0.25</v>
      </c>
      <c r="AE16" s="35">
        <v>0.625</v>
      </c>
      <c r="AF16" s="35">
        <v>0.375</v>
      </c>
      <c r="AG16" s="35">
        <v>0</v>
      </c>
    </row>
    <row r="17" spans="2:33" x14ac:dyDescent="0.3">
      <c r="C17" s="1"/>
    </row>
    <row r="18" spans="2:33" x14ac:dyDescent="0.3">
      <c r="C18" s="1"/>
    </row>
    <row r="19" spans="2:33" ht="15" thickBot="1" x14ac:dyDescent="0.35">
      <c r="C19" s="1"/>
    </row>
    <row r="20" spans="2:33" ht="37.5" customHeight="1" thickTop="1" x14ac:dyDescent="0.3">
      <c r="B20" s="76" t="s">
        <v>74</v>
      </c>
      <c r="C20" s="10"/>
      <c r="D20" s="67" t="s">
        <v>113</v>
      </c>
      <c r="E20" s="68"/>
      <c r="F20" s="68"/>
      <c r="G20" s="68"/>
      <c r="H20" s="73"/>
      <c r="I20" s="67" t="s">
        <v>114</v>
      </c>
      <c r="J20" s="68"/>
      <c r="K20" s="68"/>
      <c r="L20" s="68"/>
      <c r="M20" s="67" t="s">
        <v>115</v>
      </c>
      <c r="N20" s="68"/>
      <c r="O20" s="68"/>
      <c r="P20" s="67" t="s">
        <v>116</v>
      </c>
      <c r="Q20" s="68"/>
      <c r="R20" s="68"/>
      <c r="S20" s="68"/>
      <c r="T20" s="72"/>
      <c r="U20" s="67" t="s">
        <v>117</v>
      </c>
      <c r="V20" s="68"/>
      <c r="W20" s="68"/>
      <c r="X20" s="68"/>
      <c r="Y20" s="72"/>
      <c r="Z20" s="67" t="s">
        <v>118</v>
      </c>
      <c r="AA20" s="68"/>
      <c r="AB20" s="68"/>
      <c r="AC20" s="68"/>
      <c r="AD20" s="68"/>
      <c r="AE20" s="67" t="s">
        <v>119</v>
      </c>
      <c r="AF20" s="68"/>
      <c r="AG20" s="68"/>
    </row>
    <row r="21" spans="2:33" ht="36" customHeight="1" x14ac:dyDescent="0.3">
      <c r="B21" s="77"/>
      <c r="C21" s="15" t="s">
        <v>0</v>
      </c>
      <c r="D21" s="32" t="s">
        <v>120</v>
      </c>
      <c r="E21" s="32" t="s">
        <v>121</v>
      </c>
      <c r="F21" s="32" t="s">
        <v>122</v>
      </c>
      <c r="G21" s="32" t="s">
        <v>111</v>
      </c>
      <c r="H21" s="32" t="s">
        <v>62</v>
      </c>
      <c r="I21" s="32" t="s">
        <v>60</v>
      </c>
      <c r="J21" s="32" t="s">
        <v>61</v>
      </c>
      <c r="K21" s="25" t="s">
        <v>62</v>
      </c>
      <c r="L21" s="15" t="s">
        <v>95</v>
      </c>
      <c r="M21" s="32" t="s">
        <v>60</v>
      </c>
      <c r="N21" s="32" t="s">
        <v>61</v>
      </c>
      <c r="O21" s="32" t="s">
        <v>62</v>
      </c>
      <c r="P21" s="32" t="s">
        <v>123</v>
      </c>
      <c r="Q21" s="32" t="s">
        <v>124</v>
      </c>
      <c r="R21" s="32" t="s">
        <v>125</v>
      </c>
      <c r="S21" s="32" t="s">
        <v>126</v>
      </c>
      <c r="T21" s="32" t="s">
        <v>62</v>
      </c>
      <c r="U21" s="32" t="s">
        <v>127</v>
      </c>
      <c r="V21" s="32" t="s">
        <v>128</v>
      </c>
      <c r="W21" s="32" t="s">
        <v>129</v>
      </c>
      <c r="X21" s="32" t="s">
        <v>130</v>
      </c>
      <c r="Y21" s="32" t="s">
        <v>62</v>
      </c>
      <c r="Z21" s="32" t="s">
        <v>131</v>
      </c>
      <c r="AA21" s="32" t="s">
        <v>132</v>
      </c>
      <c r="AB21" s="32" t="s">
        <v>133</v>
      </c>
      <c r="AC21" s="54" t="s">
        <v>134</v>
      </c>
      <c r="AD21" s="32" t="s">
        <v>62</v>
      </c>
      <c r="AE21" s="32" t="s">
        <v>60</v>
      </c>
      <c r="AF21" s="32" t="s">
        <v>61</v>
      </c>
      <c r="AG21" s="32" t="s">
        <v>62</v>
      </c>
    </row>
    <row r="22" spans="2:33" ht="33.75" customHeight="1" x14ac:dyDescent="0.3">
      <c r="B22" s="31" t="s">
        <v>147</v>
      </c>
      <c r="C22" s="29">
        <v>11</v>
      </c>
      <c r="D22" s="30">
        <v>0.27300000000000002</v>
      </c>
      <c r="E22" s="30">
        <v>0.63600000000000001</v>
      </c>
      <c r="F22" s="30">
        <v>9.0999999999999998E-2</v>
      </c>
      <c r="G22" s="30">
        <v>0</v>
      </c>
      <c r="H22" s="30">
        <v>0</v>
      </c>
      <c r="I22" s="30">
        <v>1</v>
      </c>
      <c r="J22" s="30">
        <v>0</v>
      </c>
      <c r="K22" s="30">
        <v>0</v>
      </c>
      <c r="L22" s="29">
        <v>3</v>
      </c>
      <c r="M22" s="30">
        <v>0.90900000000000003</v>
      </c>
      <c r="N22" s="30">
        <v>9.0999999999999998E-2</v>
      </c>
      <c r="O22" s="30">
        <v>0</v>
      </c>
      <c r="P22" s="30">
        <v>0.81799999999999995</v>
      </c>
      <c r="Q22" s="30">
        <v>9.0999999999999998E-2</v>
      </c>
      <c r="R22" s="30">
        <v>9.0999999999999998E-2</v>
      </c>
      <c r="S22" s="30">
        <v>0</v>
      </c>
      <c r="T22" s="30">
        <v>0</v>
      </c>
      <c r="U22" s="30">
        <v>0.45500000000000002</v>
      </c>
      <c r="V22" s="30">
        <v>0</v>
      </c>
      <c r="W22" s="30">
        <v>0.36399999999999999</v>
      </c>
      <c r="X22" s="30">
        <v>0.182</v>
      </c>
      <c r="Y22" s="30">
        <v>0</v>
      </c>
      <c r="Z22" s="30">
        <v>0.45500000000000002</v>
      </c>
      <c r="AA22" s="30">
        <v>0.27300000000000002</v>
      </c>
      <c r="AB22" s="30">
        <v>0</v>
      </c>
      <c r="AC22" s="53">
        <v>9.0999999999999998E-2</v>
      </c>
      <c r="AD22" s="30">
        <v>0.182</v>
      </c>
      <c r="AE22" s="30">
        <v>0.45500000000000002</v>
      </c>
      <c r="AF22" s="30">
        <v>0.45500000000000002</v>
      </c>
      <c r="AG22" s="30">
        <v>9.0999999999999998E-2</v>
      </c>
    </row>
    <row r="23" spans="2:33" ht="33.75" customHeight="1" x14ac:dyDescent="0.3">
      <c r="B23" s="31" t="s">
        <v>148</v>
      </c>
      <c r="C23" s="29">
        <v>13</v>
      </c>
      <c r="D23" s="30">
        <v>7.6999999999999999E-2</v>
      </c>
      <c r="E23" s="30">
        <v>0.84599999999999997</v>
      </c>
      <c r="F23" s="30">
        <v>7.6999999999999999E-2</v>
      </c>
      <c r="G23" s="30">
        <v>0</v>
      </c>
      <c r="H23" s="30">
        <v>0</v>
      </c>
      <c r="I23" s="30">
        <v>1</v>
      </c>
      <c r="J23" s="30">
        <v>0</v>
      </c>
      <c r="K23" s="30">
        <v>0</v>
      </c>
      <c r="L23" s="29">
        <v>1</v>
      </c>
      <c r="M23" s="30">
        <v>0.61499999999999999</v>
      </c>
      <c r="N23" s="30">
        <v>0.38500000000000001</v>
      </c>
      <c r="O23" s="30">
        <v>0</v>
      </c>
      <c r="P23" s="30">
        <v>0.53800000000000003</v>
      </c>
      <c r="Q23" s="30">
        <v>0.38500000000000001</v>
      </c>
      <c r="R23" s="30">
        <v>7.6999999999999999E-2</v>
      </c>
      <c r="S23" s="30">
        <v>0</v>
      </c>
      <c r="T23" s="30">
        <v>0</v>
      </c>
      <c r="U23" s="30">
        <v>0.38500000000000001</v>
      </c>
      <c r="V23" s="30">
        <v>7.6999999999999999E-2</v>
      </c>
      <c r="W23" s="30">
        <v>0.53800000000000003</v>
      </c>
      <c r="X23" s="30">
        <v>0</v>
      </c>
      <c r="Y23" s="30">
        <v>0</v>
      </c>
      <c r="Z23" s="30">
        <v>0.38500000000000001</v>
      </c>
      <c r="AA23" s="30">
        <v>0.38500000000000001</v>
      </c>
      <c r="AB23" s="30">
        <v>0.154</v>
      </c>
      <c r="AC23" s="53">
        <v>7.6999999999999999E-2</v>
      </c>
      <c r="AD23" s="30">
        <v>0</v>
      </c>
      <c r="AE23" s="30">
        <v>0.53800000000000003</v>
      </c>
      <c r="AF23" s="30">
        <v>0.308</v>
      </c>
      <c r="AG23" s="30">
        <v>0.154</v>
      </c>
    </row>
    <row r="24" spans="2:33" s="3" customFormat="1" ht="33.75" customHeight="1" x14ac:dyDescent="0.3">
      <c r="B24" s="33" t="s">
        <v>1</v>
      </c>
      <c r="C24" s="34">
        <v>24</v>
      </c>
      <c r="D24" s="35">
        <v>0.16700000000000001</v>
      </c>
      <c r="E24" s="35">
        <v>0.75</v>
      </c>
      <c r="F24" s="35">
        <v>8.3000000000000004E-2</v>
      </c>
      <c r="G24" s="35">
        <v>0</v>
      </c>
      <c r="H24" s="35">
        <v>0</v>
      </c>
      <c r="I24" s="35">
        <v>1</v>
      </c>
      <c r="J24" s="35">
        <v>0</v>
      </c>
      <c r="K24" s="35">
        <v>0</v>
      </c>
      <c r="L24" s="34">
        <v>4</v>
      </c>
      <c r="M24" s="35">
        <v>0.75</v>
      </c>
      <c r="N24" s="35">
        <v>0.25</v>
      </c>
      <c r="O24" s="35">
        <v>0</v>
      </c>
      <c r="P24" s="35">
        <v>0.66700000000000004</v>
      </c>
      <c r="Q24" s="35">
        <v>0.25</v>
      </c>
      <c r="R24" s="35">
        <v>8.3000000000000004E-2</v>
      </c>
      <c r="S24" s="35">
        <v>0</v>
      </c>
      <c r="T24" s="35">
        <v>0</v>
      </c>
      <c r="U24" s="35">
        <v>0.41699999999999998</v>
      </c>
      <c r="V24" s="35">
        <v>4.2000000000000003E-2</v>
      </c>
      <c r="W24" s="35">
        <v>0.45800000000000002</v>
      </c>
      <c r="X24" s="35">
        <v>8.3000000000000004E-2</v>
      </c>
      <c r="Y24" s="35">
        <v>0</v>
      </c>
      <c r="Z24" s="35">
        <v>0.41699999999999998</v>
      </c>
      <c r="AA24" s="35">
        <v>0.33300000000000002</v>
      </c>
      <c r="AB24" s="35">
        <v>8.3000000000000004E-2</v>
      </c>
      <c r="AC24" s="55">
        <v>8.3000000000000004E-2</v>
      </c>
      <c r="AD24" s="35">
        <v>8.3000000000000004E-2</v>
      </c>
      <c r="AE24" s="35">
        <v>0.5</v>
      </c>
      <c r="AF24" s="35">
        <v>0.375</v>
      </c>
      <c r="AG24" s="35">
        <v>0.125</v>
      </c>
    </row>
    <row r="25" spans="2:33" x14ac:dyDescent="0.3">
      <c r="C25" s="1"/>
    </row>
    <row r="26" spans="2:33" x14ac:dyDescent="0.3">
      <c r="C26" s="1"/>
    </row>
    <row r="27" spans="2:33" ht="15" thickBot="1" x14ac:dyDescent="0.35">
      <c r="C27" s="1"/>
    </row>
    <row r="28" spans="2:33" ht="37.5" customHeight="1" thickTop="1" x14ac:dyDescent="0.3">
      <c r="C28" s="10"/>
      <c r="D28" s="67" t="s">
        <v>113</v>
      </c>
      <c r="E28" s="68"/>
      <c r="F28" s="68"/>
      <c r="G28" s="68"/>
      <c r="H28" s="73"/>
      <c r="I28" s="67" t="s">
        <v>114</v>
      </c>
      <c r="J28" s="68"/>
      <c r="K28" s="68"/>
      <c r="L28" s="68"/>
      <c r="M28" s="67" t="s">
        <v>115</v>
      </c>
      <c r="N28" s="68"/>
      <c r="O28" s="68"/>
      <c r="P28" s="67" t="s">
        <v>116</v>
      </c>
      <c r="Q28" s="68"/>
      <c r="R28" s="68"/>
      <c r="S28" s="68"/>
      <c r="T28" s="72"/>
      <c r="U28" s="67" t="s">
        <v>117</v>
      </c>
      <c r="V28" s="68"/>
      <c r="W28" s="68"/>
      <c r="X28" s="68"/>
      <c r="Y28" s="72"/>
      <c r="Z28" s="67" t="s">
        <v>118</v>
      </c>
      <c r="AA28" s="68"/>
      <c r="AB28" s="68"/>
      <c r="AC28" s="68"/>
      <c r="AD28" s="68"/>
      <c r="AE28" s="67" t="s">
        <v>119</v>
      </c>
      <c r="AF28" s="68"/>
      <c r="AG28" s="68"/>
    </row>
    <row r="29" spans="2:33" ht="36" x14ac:dyDescent="0.3">
      <c r="B29" s="19" t="s">
        <v>8</v>
      </c>
      <c r="C29" s="15" t="s">
        <v>0</v>
      </c>
      <c r="D29" s="32" t="s">
        <v>120</v>
      </c>
      <c r="E29" s="32" t="s">
        <v>121</v>
      </c>
      <c r="F29" s="32" t="s">
        <v>122</v>
      </c>
      <c r="G29" s="32" t="s">
        <v>111</v>
      </c>
      <c r="H29" s="32" t="s">
        <v>62</v>
      </c>
      <c r="I29" s="32" t="s">
        <v>60</v>
      </c>
      <c r="J29" s="32" t="s">
        <v>61</v>
      </c>
      <c r="K29" s="25" t="s">
        <v>62</v>
      </c>
      <c r="L29" s="15" t="s">
        <v>95</v>
      </c>
      <c r="M29" s="32" t="s">
        <v>60</v>
      </c>
      <c r="N29" s="32" t="s">
        <v>61</v>
      </c>
      <c r="O29" s="32" t="s">
        <v>62</v>
      </c>
      <c r="P29" s="32" t="s">
        <v>123</v>
      </c>
      <c r="Q29" s="32" t="s">
        <v>124</v>
      </c>
      <c r="R29" s="32" t="s">
        <v>125</v>
      </c>
      <c r="S29" s="32" t="s">
        <v>126</v>
      </c>
      <c r="T29" s="32" t="s">
        <v>62</v>
      </c>
      <c r="U29" s="32" t="s">
        <v>127</v>
      </c>
      <c r="V29" s="32" t="s">
        <v>128</v>
      </c>
      <c r="W29" s="32" t="s">
        <v>129</v>
      </c>
      <c r="X29" s="32" t="s">
        <v>130</v>
      </c>
      <c r="Y29" s="32" t="s">
        <v>62</v>
      </c>
      <c r="Z29" s="32" t="s">
        <v>131</v>
      </c>
      <c r="AA29" s="32" t="s">
        <v>132</v>
      </c>
      <c r="AB29" s="32" t="s">
        <v>133</v>
      </c>
      <c r="AC29" s="54" t="s">
        <v>134</v>
      </c>
      <c r="AD29" s="32" t="s">
        <v>62</v>
      </c>
      <c r="AE29" s="32" t="s">
        <v>60</v>
      </c>
      <c r="AF29" s="32" t="s">
        <v>61</v>
      </c>
      <c r="AG29" s="32" t="s">
        <v>62</v>
      </c>
    </row>
    <row r="30" spans="2:33" ht="33.75" customHeight="1" x14ac:dyDescent="0.3">
      <c r="B30" s="31" t="s">
        <v>147</v>
      </c>
      <c r="C30" s="29">
        <v>286</v>
      </c>
      <c r="D30" s="30">
        <v>0.46500000000000002</v>
      </c>
      <c r="E30" s="30">
        <v>0.378</v>
      </c>
      <c r="F30" s="30">
        <v>7.2999999999999995E-2</v>
      </c>
      <c r="G30" s="30">
        <v>6.6000000000000003E-2</v>
      </c>
      <c r="H30" s="30">
        <v>1.7000000000000001E-2</v>
      </c>
      <c r="I30" s="30">
        <v>0.68400000000000005</v>
      </c>
      <c r="J30" s="30">
        <v>0.308</v>
      </c>
      <c r="K30" s="30">
        <v>8.0000000000000002E-3</v>
      </c>
      <c r="L30" s="29">
        <v>133</v>
      </c>
      <c r="M30" s="30">
        <v>0.51400000000000001</v>
      </c>
      <c r="N30" s="30">
        <v>0.47599999999999998</v>
      </c>
      <c r="O30" s="30">
        <v>0.01</v>
      </c>
      <c r="P30" s="30">
        <v>0.54900000000000004</v>
      </c>
      <c r="Q30" s="30">
        <v>0.40200000000000002</v>
      </c>
      <c r="R30" s="30">
        <v>2.1000000000000001E-2</v>
      </c>
      <c r="S30" s="30">
        <v>1.4E-2</v>
      </c>
      <c r="T30" s="30">
        <v>1.4E-2</v>
      </c>
      <c r="U30" s="30">
        <v>0.13600000000000001</v>
      </c>
      <c r="V30" s="30">
        <v>0.26200000000000001</v>
      </c>
      <c r="W30" s="30">
        <v>0.497</v>
      </c>
      <c r="X30" s="30">
        <v>9.4E-2</v>
      </c>
      <c r="Y30" s="30">
        <v>0.01</v>
      </c>
      <c r="Z30" s="30">
        <v>0.42299999999999999</v>
      </c>
      <c r="AA30" s="30">
        <v>0.33200000000000002</v>
      </c>
      <c r="AB30" s="30">
        <v>4.9000000000000002E-2</v>
      </c>
      <c r="AC30" s="53">
        <v>4.9000000000000002E-2</v>
      </c>
      <c r="AD30" s="30">
        <v>0.14699999999999999</v>
      </c>
      <c r="AE30" s="30">
        <v>0.64700000000000002</v>
      </c>
      <c r="AF30" s="30">
        <v>0.28699999999999998</v>
      </c>
      <c r="AG30" s="30">
        <v>6.6000000000000003E-2</v>
      </c>
    </row>
    <row r="31" spans="2:33" ht="33.75" customHeight="1" x14ac:dyDescent="0.3">
      <c r="B31" s="31" t="s">
        <v>148</v>
      </c>
      <c r="C31" s="29">
        <v>317</v>
      </c>
      <c r="D31" s="30">
        <v>0.41</v>
      </c>
      <c r="E31" s="30">
        <v>0.39100000000000001</v>
      </c>
      <c r="F31" s="30">
        <v>9.8000000000000004E-2</v>
      </c>
      <c r="G31" s="30">
        <v>9.0999999999999998E-2</v>
      </c>
      <c r="H31" s="30">
        <v>8.9999999999999993E-3</v>
      </c>
      <c r="I31" s="30">
        <v>0.67700000000000005</v>
      </c>
      <c r="J31" s="30">
        <v>0.315</v>
      </c>
      <c r="K31" s="30">
        <v>8.0000000000000002E-3</v>
      </c>
      <c r="L31" s="29">
        <v>130</v>
      </c>
      <c r="M31" s="30">
        <v>0.53900000000000003</v>
      </c>
      <c r="N31" s="30">
        <v>0.442</v>
      </c>
      <c r="O31" s="30">
        <v>1.9E-2</v>
      </c>
      <c r="P31" s="30">
        <v>0.55500000000000005</v>
      </c>
      <c r="Q31" s="30">
        <v>0.42</v>
      </c>
      <c r="R31" s="30">
        <v>1.6E-2</v>
      </c>
      <c r="S31" s="30">
        <v>6.0000000000000001E-3</v>
      </c>
      <c r="T31" s="30">
        <v>3.0000000000000001E-3</v>
      </c>
      <c r="U31" s="30">
        <v>9.0999999999999998E-2</v>
      </c>
      <c r="V31" s="30">
        <v>0.27100000000000002</v>
      </c>
      <c r="W31" s="30">
        <v>0.53</v>
      </c>
      <c r="X31" s="30">
        <v>9.5000000000000001E-2</v>
      </c>
      <c r="Y31" s="30">
        <v>1.2999999999999999E-2</v>
      </c>
      <c r="Z31" s="30">
        <v>0.36299999999999999</v>
      </c>
      <c r="AA31" s="30">
        <v>0.36599999999999999</v>
      </c>
      <c r="AB31" s="30">
        <v>5.7000000000000002E-2</v>
      </c>
      <c r="AC31" s="53">
        <v>6.6000000000000003E-2</v>
      </c>
      <c r="AD31" s="30">
        <v>0.14799999999999999</v>
      </c>
      <c r="AE31" s="30">
        <v>0.63400000000000001</v>
      </c>
      <c r="AF31" s="30">
        <v>0.32500000000000001</v>
      </c>
      <c r="AG31" s="30">
        <v>4.1000000000000002E-2</v>
      </c>
    </row>
    <row r="32" spans="2:33" s="3" customFormat="1" ht="33.75" customHeight="1" x14ac:dyDescent="0.3">
      <c r="B32" s="33" t="s">
        <v>1</v>
      </c>
      <c r="C32" s="34">
        <v>603</v>
      </c>
      <c r="D32" s="35">
        <v>0.436</v>
      </c>
      <c r="E32" s="35">
        <v>0.38500000000000001</v>
      </c>
      <c r="F32" s="35">
        <v>8.5999999999999993E-2</v>
      </c>
      <c r="G32" s="35">
        <v>0.08</v>
      </c>
      <c r="H32" s="35">
        <v>1.2999999999999999E-2</v>
      </c>
      <c r="I32" s="35">
        <v>0.68100000000000005</v>
      </c>
      <c r="J32" s="35">
        <v>0.312</v>
      </c>
      <c r="K32" s="35">
        <v>8.0000000000000002E-3</v>
      </c>
      <c r="L32" s="34">
        <v>263</v>
      </c>
      <c r="M32" s="35">
        <v>0.52700000000000002</v>
      </c>
      <c r="N32" s="35">
        <v>0.45800000000000002</v>
      </c>
      <c r="O32" s="35">
        <v>1.4999999999999999E-2</v>
      </c>
      <c r="P32" s="35">
        <v>0.55200000000000005</v>
      </c>
      <c r="Q32" s="35">
        <v>0.41099999999999998</v>
      </c>
      <c r="R32" s="35">
        <v>1.7999999999999999E-2</v>
      </c>
      <c r="S32" s="35">
        <v>0.01</v>
      </c>
      <c r="T32" s="35">
        <v>8.0000000000000002E-3</v>
      </c>
      <c r="U32" s="35">
        <v>0.113</v>
      </c>
      <c r="V32" s="35">
        <v>0.26700000000000002</v>
      </c>
      <c r="W32" s="35">
        <v>0.51400000000000001</v>
      </c>
      <c r="X32" s="35">
        <v>9.5000000000000001E-2</v>
      </c>
      <c r="Y32" s="35">
        <v>1.2E-2</v>
      </c>
      <c r="Z32" s="35">
        <v>0.39100000000000001</v>
      </c>
      <c r="AA32" s="35">
        <v>0.35</v>
      </c>
      <c r="AB32" s="35">
        <v>5.2999999999999999E-2</v>
      </c>
      <c r="AC32" s="55">
        <v>5.8000000000000003E-2</v>
      </c>
      <c r="AD32" s="35">
        <v>0.14799999999999999</v>
      </c>
      <c r="AE32" s="35">
        <v>0.64</v>
      </c>
      <c r="AF32" s="35">
        <v>0.307</v>
      </c>
      <c r="AG32" s="35">
        <v>5.2999999999999999E-2</v>
      </c>
    </row>
    <row r="33" spans="3:3" x14ac:dyDescent="0.3">
      <c r="C33" s="1"/>
    </row>
    <row r="34" spans="3:3" x14ac:dyDescent="0.3">
      <c r="C34" s="1"/>
    </row>
  </sheetData>
  <mergeCells count="31">
    <mergeCell ref="Z12:AD12"/>
    <mergeCell ref="AE12:AG12"/>
    <mergeCell ref="Z20:AD20"/>
    <mergeCell ref="AE20:AG20"/>
    <mergeCell ref="Z28:AD28"/>
    <mergeCell ref="AE28:AG28"/>
    <mergeCell ref="M12:O12"/>
    <mergeCell ref="P12:T12"/>
    <mergeCell ref="U12:Y12"/>
    <mergeCell ref="M20:O20"/>
    <mergeCell ref="P20:T20"/>
    <mergeCell ref="U20:Y20"/>
    <mergeCell ref="D28:H28"/>
    <mergeCell ref="I28:L28"/>
    <mergeCell ref="M28:O28"/>
    <mergeCell ref="P28:T28"/>
    <mergeCell ref="U28:Y28"/>
    <mergeCell ref="M4:O4"/>
    <mergeCell ref="P4:T4"/>
    <mergeCell ref="U4:Y4"/>
    <mergeCell ref="Z4:AD4"/>
    <mergeCell ref="AE4:AG4"/>
    <mergeCell ref="B12:B13"/>
    <mergeCell ref="B20:B21"/>
    <mergeCell ref="D4:H4"/>
    <mergeCell ref="B2:J2"/>
    <mergeCell ref="D12:H12"/>
    <mergeCell ref="I12:L12"/>
    <mergeCell ref="D20:H20"/>
    <mergeCell ref="I20:L20"/>
    <mergeCell ref="I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A1:P35"/>
  <sheetViews>
    <sheetView showGridLines="0" topLeftCell="A27" zoomScale="80" zoomScaleNormal="80" workbookViewId="0">
      <pane xSplit="2" topLeftCell="C1" activePane="topRight" state="frozen"/>
      <selection activeCell="G15" sqref="G15"/>
      <selection pane="topRight" activeCell="A36" sqref="A36:XFD43"/>
    </sheetView>
  </sheetViews>
  <sheetFormatPr baseColWidth="10" defaultColWidth="11.44140625" defaultRowHeight="14.4" x14ac:dyDescent="0.3"/>
  <cols>
    <col min="1" max="1" width="6.44140625" style="5" customWidth="1"/>
    <col min="2" max="2" width="34.44140625" style="7" customWidth="1"/>
    <col min="3" max="3" width="12.33203125" customWidth="1"/>
    <col min="4" max="13" width="17.5546875" style="11" customWidth="1"/>
    <col min="14" max="15" width="17.5546875" style="5" customWidth="1"/>
    <col min="16" max="16384" width="11.44140625" style="5"/>
  </cols>
  <sheetData>
    <row r="1" spans="1:16" ht="13.8" x14ac:dyDescent="0.3">
      <c r="C1" s="11"/>
    </row>
    <row r="2" spans="1:16" ht="30.75" customHeight="1" x14ac:dyDescent="0.3">
      <c r="B2" s="65" t="s">
        <v>135</v>
      </c>
      <c r="C2" s="65"/>
      <c r="D2" s="65"/>
      <c r="E2" s="65"/>
      <c r="F2" s="65"/>
      <c r="G2" s="65"/>
      <c r="H2" s="14"/>
      <c r="I2" s="14"/>
      <c r="J2" s="14"/>
      <c r="K2" s="14"/>
      <c r="L2" s="14"/>
      <c r="M2" s="14"/>
    </row>
    <row r="3" spans="1:16" ht="27" customHeight="1" x14ac:dyDescent="0.3">
      <c r="B3" s="18"/>
      <c r="C3" s="9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6" s="12" customFormat="1" ht="38.25" customHeight="1" x14ac:dyDescent="0.3">
      <c r="B4" s="14"/>
      <c r="C4" s="6"/>
      <c r="D4" s="74" t="s">
        <v>136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s="7" customFormat="1" ht="48" x14ac:dyDescent="0.3">
      <c r="B5" s="19" t="s">
        <v>59</v>
      </c>
      <c r="C5" s="15" t="s">
        <v>0</v>
      </c>
      <c r="D5" s="48" t="s">
        <v>137</v>
      </c>
      <c r="E5" s="48" t="s">
        <v>138</v>
      </c>
      <c r="F5" s="48" t="s">
        <v>139</v>
      </c>
      <c r="G5" s="48" t="s">
        <v>140</v>
      </c>
      <c r="H5" s="48" t="s">
        <v>141</v>
      </c>
      <c r="I5" s="48" t="s">
        <v>142</v>
      </c>
      <c r="J5" s="48" t="s">
        <v>143</v>
      </c>
      <c r="K5" s="48" t="s">
        <v>144</v>
      </c>
      <c r="L5" s="48" t="s">
        <v>145</v>
      </c>
      <c r="M5" s="48" t="s">
        <v>146</v>
      </c>
      <c r="N5" s="54" t="s">
        <v>149</v>
      </c>
      <c r="O5" s="48" t="s">
        <v>67</v>
      </c>
      <c r="P5" s="48" t="s">
        <v>62</v>
      </c>
    </row>
    <row r="6" spans="1:16" ht="35.25" customHeight="1" x14ac:dyDescent="0.3">
      <c r="B6" s="31" t="s">
        <v>147</v>
      </c>
      <c r="C6" s="16">
        <v>1171</v>
      </c>
      <c r="D6" s="50">
        <v>7.0999999999999994E-2</v>
      </c>
      <c r="E6" s="50">
        <v>0.13500000000000001</v>
      </c>
      <c r="F6" s="50">
        <v>5.0999999999999997E-2</v>
      </c>
      <c r="G6" s="50">
        <v>0.06</v>
      </c>
      <c r="H6" s="50">
        <v>5.6000000000000001E-2</v>
      </c>
      <c r="I6" s="50">
        <v>2.5000000000000001E-2</v>
      </c>
      <c r="J6" s="50">
        <v>3.5000000000000003E-2</v>
      </c>
      <c r="K6" s="50">
        <v>6.6000000000000003E-2</v>
      </c>
      <c r="L6" s="50">
        <v>4.0000000000000001E-3</v>
      </c>
      <c r="M6" s="50">
        <v>2.8000000000000001E-2</v>
      </c>
      <c r="N6" s="50">
        <v>2.5999999999999999E-2</v>
      </c>
      <c r="O6" s="50">
        <v>2.1000000000000001E-2</v>
      </c>
      <c r="P6" s="50">
        <v>0.46200000000000002</v>
      </c>
    </row>
    <row r="7" spans="1:16" ht="35.25" customHeight="1" x14ac:dyDescent="0.3">
      <c r="B7" s="31" t="s">
        <v>148</v>
      </c>
      <c r="C7" s="16">
        <v>1779</v>
      </c>
      <c r="D7" s="50">
        <v>0.11</v>
      </c>
      <c r="E7" s="50">
        <v>0.13300000000000001</v>
      </c>
      <c r="F7" s="50">
        <v>7.5999999999999998E-2</v>
      </c>
      <c r="G7" s="50">
        <v>4.8000000000000001E-2</v>
      </c>
      <c r="H7" s="50">
        <v>4.9000000000000002E-2</v>
      </c>
      <c r="I7" s="50">
        <v>1.2999999999999999E-2</v>
      </c>
      <c r="J7" s="50">
        <v>3.7999999999999999E-2</v>
      </c>
      <c r="K7" s="50">
        <v>5.0999999999999997E-2</v>
      </c>
      <c r="L7" s="50">
        <v>3.0000000000000001E-3</v>
      </c>
      <c r="M7" s="50">
        <v>1.9E-2</v>
      </c>
      <c r="N7" s="50">
        <v>3.4000000000000002E-2</v>
      </c>
      <c r="O7" s="50">
        <v>2.1000000000000001E-2</v>
      </c>
      <c r="P7" s="50">
        <v>0.45</v>
      </c>
    </row>
    <row r="8" spans="1:16" s="12" customFormat="1" ht="35.25" customHeight="1" x14ac:dyDescent="0.3">
      <c r="B8" s="47" t="s">
        <v>1</v>
      </c>
      <c r="C8" s="20">
        <v>2950</v>
      </c>
      <c r="D8" s="49">
        <v>9.4E-2</v>
      </c>
      <c r="E8" s="49">
        <v>0.13400000000000001</v>
      </c>
      <c r="F8" s="49">
        <v>6.6000000000000003E-2</v>
      </c>
      <c r="G8" s="49">
        <v>5.2999999999999999E-2</v>
      </c>
      <c r="H8" s="49">
        <v>5.1999999999999998E-2</v>
      </c>
      <c r="I8" s="49">
        <v>1.7999999999999999E-2</v>
      </c>
      <c r="J8" s="49">
        <v>3.6999999999999998E-2</v>
      </c>
      <c r="K8" s="49">
        <v>5.7000000000000002E-2</v>
      </c>
      <c r="L8" s="49">
        <v>3.0000000000000001E-3</v>
      </c>
      <c r="M8" s="49">
        <v>2.1999999999999999E-2</v>
      </c>
      <c r="N8" s="49">
        <v>3.1E-2</v>
      </c>
      <c r="O8" s="49">
        <v>2.1000000000000001E-2</v>
      </c>
      <c r="P8" s="49">
        <v>0.45500000000000002</v>
      </c>
    </row>
    <row r="9" spans="1:16" x14ac:dyDescent="0.3">
      <c r="C9" s="24"/>
    </row>
    <row r="10" spans="1:16" x14ac:dyDescent="0.3">
      <c r="C10" s="24"/>
    </row>
    <row r="11" spans="1:16" x14ac:dyDescent="0.3">
      <c r="B11" s="18"/>
      <c r="C11" s="1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6" x14ac:dyDescent="0.3">
      <c r="C12" s="1"/>
    </row>
    <row r="13" spans="1:16" s="12" customFormat="1" ht="38.25" customHeight="1" x14ac:dyDescent="0.3">
      <c r="B13" s="7"/>
      <c r="C13" s="6"/>
      <c r="D13" s="74" t="s">
        <v>136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6" s="7" customFormat="1" ht="48" x14ac:dyDescent="0.3">
      <c r="B14" s="19" t="s">
        <v>73</v>
      </c>
      <c r="C14" s="15" t="s">
        <v>0</v>
      </c>
      <c r="D14" s="48" t="s">
        <v>137</v>
      </c>
      <c r="E14" s="48" t="s">
        <v>138</v>
      </c>
      <c r="F14" s="48" t="s">
        <v>139</v>
      </c>
      <c r="G14" s="48" t="s">
        <v>140</v>
      </c>
      <c r="H14" s="48" t="s">
        <v>141</v>
      </c>
      <c r="I14" s="48" t="s">
        <v>142</v>
      </c>
      <c r="J14" s="48" t="s">
        <v>143</v>
      </c>
      <c r="K14" s="48" t="s">
        <v>144</v>
      </c>
      <c r="L14" s="48" t="s">
        <v>145</v>
      </c>
      <c r="M14" s="48" t="s">
        <v>146</v>
      </c>
      <c r="N14" s="54" t="s">
        <v>149</v>
      </c>
      <c r="O14" s="48" t="s">
        <v>67</v>
      </c>
      <c r="P14" s="48" t="s">
        <v>62</v>
      </c>
    </row>
    <row r="15" spans="1:16" ht="35.25" customHeight="1" x14ac:dyDescent="0.3">
      <c r="A15" s="17"/>
      <c r="B15" s="31" t="s">
        <v>147</v>
      </c>
      <c r="C15" s="16">
        <v>6</v>
      </c>
      <c r="D15" s="50">
        <v>0</v>
      </c>
      <c r="E15" s="50">
        <v>0</v>
      </c>
      <c r="F15" s="50">
        <v>0.16700000000000001</v>
      </c>
      <c r="G15" s="50">
        <v>0</v>
      </c>
      <c r="H15" s="50">
        <v>0.16700000000000001</v>
      </c>
      <c r="I15" s="50">
        <v>0.16700000000000001</v>
      </c>
      <c r="J15" s="50">
        <v>0</v>
      </c>
      <c r="K15" s="50">
        <v>0</v>
      </c>
      <c r="L15" s="50">
        <v>0</v>
      </c>
      <c r="M15" s="50">
        <v>0.16700000000000001</v>
      </c>
      <c r="N15" s="50">
        <v>0</v>
      </c>
      <c r="O15" s="50">
        <v>0</v>
      </c>
      <c r="P15" s="50">
        <v>0.5</v>
      </c>
    </row>
    <row r="16" spans="1:16" ht="35.25" customHeight="1" x14ac:dyDescent="0.3">
      <c r="A16" s="17"/>
      <c r="B16" s="31" t="s">
        <v>148</v>
      </c>
      <c r="C16" s="16">
        <v>4</v>
      </c>
      <c r="D16" s="50">
        <v>0</v>
      </c>
      <c r="E16" s="50">
        <v>0</v>
      </c>
      <c r="F16" s="50">
        <v>0.25</v>
      </c>
      <c r="G16" s="50">
        <v>0</v>
      </c>
      <c r="H16" s="50">
        <v>0</v>
      </c>
      <c r="I16" s="50">
        <v>0</v>
      </c>
      <c r="J16" s="50">
        <v>0.25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0.5</v>
      </c>
    </row>
    <row r="17" spans="1:16" s="12" customFormat="1" ht="35.25" customHeight="1" x14ac:dyDescent="0.3">
      <c r="B17" s="47" t="s">
        <v>1</v>
      </c>
      <c r="C17" s="20">
        <v>10</v>
      </c>
      <c r="D17" s="49">
        <v>0</v>
      </c>
      <c r="E17" s="49">
        <v>0</v>
      </c>
      <c r="F17" s="49">
        <v>0.2</v>
      </c>
      <c r="G17" s="49">
        <v>0</v>
      </c>
      <c r="H17" s="49">
        <v>0.1</v>
      </c>
      <c r="I17" s="49">
        <v>0.1</v>
      </c>
      <c r="J17" s="49">
        <v>0.1</v>
      </c>
      <c r="K17" s="49">
        <v>0</v>
      </c>
      <c r="L17" s="49">
        <v>0</v>
      </c>
      <c r="M17" s="49">
        <v>0.1</v>
      </c>
      <c r="N17" s="49">
        <v>0</v>
      </c>
      <c r="O17" s="49">
        <v>0</v>
      </c>
      <c r="P17" s="49">
        <v>0.5</v>
      </c>
    </row>
    <row r="18" spans="1:16" x14ac:dyDescent="0.3">
      <c r="B18" s="18"/>
      <c r="C18" s="1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6" x14ac:dyDescent="0.3">
      <c r="B19" s="18"/>
      <c r="C19" s="1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6" x14ac:dyDescent="0.3">
      <c r="C20" s="1"/>
    </row>
    <row r="21" spans="1:16" s="12" customFormat="1" ht="38.25" customHeight="1" x14ac:dyDescent="0.3">
      <c r="B21" s="7"/>
      <c r="C21" s="6"/>
      <c r="D21" s="74" t="s">
        <v>136</v>
      </c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</row>
    <row r="22" spans="1:16" s="7" customFormat="1" ht="48" x14ac:dyDescent="0.3">
      <c r="B22" s="19" t="s">
        <v>74</v>
      </c>
      <c r="C22" s="15" t="s">
        <v>0</v>
      </c>
      <c r="D22" s="48" t="s">
        <v>137</v>
      </c>
      <c r="E22" s="48" t="s">
        <v>138</v>
      </c>
      <c r="F22" s="48" t="s">
        <v>139</v>
      </c>
      <c r="G22" s="48" t="s">
        <v>140</v>
      </c>
      <c r="H22" s="48" t="s">
        <v>141</v>
      </c>
      <c r="I22" s="48" t="s">
        <v>142</v>
      </c>
      <c r="J22" s="48" t="s">
        <v>143</v>
      </c>
      <c r="K22" s="48" t="s">
        <v>144</v>
      </c>
      <c r="L22" s="48" t="s">
        <v>145</v>
      </c>
      <c r="M22" s="48" t="s">
        <v>146</v>
      </c>
      <c r="N22" s="54" t="s">
        <v>149</v>
      </c>
      <c r="O22" s="48" t="s">
        <v>67</v>
      </c>
      <c r="P22" s="48" t="s">
        <v>62</v>
      </c>
    </row>
    <row r="23" spans="1:16" ht="35.25" customHeight="1" x14ac:dyDescent="0.3">
      <c r="A23" s="17"/>
      <c r="B23" s="31" t="s">
        <v>147</v>
      </c>
      <c r="C23" s="16">
        <v>15</v>
      </c>
      <c r="D23" s="50">
        <v>0</v>
      </c>
      <c r="E23" s="50">
        <v>6.7000000000000004E-2</v>
      </c>
      <c r="F23" s="50">
        <v>0.13300000000000001</v>
      </c>
      <c r="G23" s="50">
        <v>0</v>
      </c>
      <c r="H23" s="50">
        <v>0</v>
      </c>
      <c r="I23" s="50">
        <v>0</v>
      </c>
      <c r="J23" s="50">
        <v>0.2</v>
      </c>
      <c r="K23" s="50">
        <v>0</v>
      </c>
      <c r="L23" s="50">
        <v>0</v>
      </c>
      <c r="M23" s="50">
        <v>0</v>
      </c>
      <c r="N23" s="50">
        <v>0</v>
      </c>
      <c r="O23" s="50">
        <v>0.13300000000000001</v>
      </c>
      <c r="P23" s="50">
        <v>0.46700000000000003</v>
      </c>
    </row>
    <row r="24" spans="1:16" ht="35.25" customHeight="1" x14ac:dyDescent="0.3">
      <c r="A24" s="17"/>
      <c r="B24" s="31" t="s">
        <v>148</v>
      </c>
      <c r="C24" s="16">
        <v>27</v>
      </c>
      <c r="D24" s="50">
        <v>7.3999999999999996E-2</v>
      </c>
      <c r="E24" s="50">
        <v>0.222</v>
      </c>
      <c r="F24" s="50">
        <v>0.111</v>
      </c>
      <c r="G24" s="50">
        <v>0</v>
      </c>
      <c r="H24" s="50">
        <v>3.6999999999999998E-2</v>
      </c>
      <c r="I24" s="50">
        <v>0</v>
      </c>
      <c r="J24" s="50">
        <v>3.6999999999999998E-2</v>
      </c>
      <c r="K24" s="50">
        <v>3.6999999999999998E-2</v>
      </c>
      <c r="L24" s="50">
        <v>0</v>
      </c>
      <c r="M24" s="50">
        <v>0</v>
      </c>
      <c r="N24" s="50">
        <v>0</v>
      </c>
      <c r="O24" s="50">
        <v>3.6999999999999998E-2</v>
      </c>
      <c r="P24" s="50">
        <v>0.51900000000000002</v>
      </c>
    </row>
    <row r="25" spans="1:16" s="12" customFormat="1" ht="35.25" customHeight="1" x14ac:dyDescent="0.3">
      <c r="B25" s="47" t="s">
        <v>1</v>
      </c>
      <c r="C25" s="20">
        <v>42</v>
      </c>
      <c r="D25" s="49">
        <v>4.8000000000000001E-2</v>
      </c>
      <c r="E25" s="49">
        <v>0.16700000000000001</v>
      </c>
      <c r="F25" s="49">
        <v>0.11899999999999999</v>
      </c>
      <c r="G25" s="49">
        <v>0</v>
      </c>
      <c r="H25" s="49">
        <v>2.4E-2</v>
      </c>
      <c r="I25" s="49">
        <v>0</v>
      </c>
      <c r="J25" s="49">
        <v>9.5000000000000001E-2</v>
      </c>
      <c r="K25" s="49">
        <v>2.4E-2</v>
      </c>
      <c r="L25" s="49">
        <v>0</v>
      </c>
      <c r="M25" s="49">
        <v>0</v>
      </c>
      <c r="N25" s="49">
        <v>0</v>
      </c>
      <c r="O25" s="49">
        <v>7.0999999999999994E-2</v>
      </c>
      <c r="P25" s="49">
        <v>0.5</v>
      </c>
    </row>
    <row r="26" spans="1:16" x14ac:dyDescent="0.3">
      <c r="B26" s="18"/>
      <c r="C26" s="1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6" x14ac:dyDescent="0.3">
      <c r="B27" s="18"/>
      <c r="C27" s="1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6" x14ac:dyDescent="0.3">
      <c r="C28" s="1"/>
    </row>
    <row r="29" spans="1:16" s="12" customFormat="1" ht="38.25" customHeight="1" x14ac:dyDescent="0.3">
      <c r="B29" s="7"/>
      <c r="C29" s="6"/>
      <c r="D29" s="74" t="s">
        <v>136</v>
      </c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</row>
    <row r="30" spans="1:16" s="7" customFormat="1" ht="48" x14ac:dyDescent="0.3">
      <c r="B30" s="19" t="s">
        <v>8</v>
      </c>
      <c r="C30" s="15" t="s">
        <v>0</v>
      </c>
      <c r="D30" s="48" t="s">
        <v>137</v>
      </c>
      <c r="E30" s="48" t="s">
        <v>138</v>
      </c>
      <c r="F30" s="48" t="s">
        <v>139</v>
      </c>
      <c r="G30" s="48" t="s">
        <v>140</v>
      </c>
      <c r="H30" s="48" t="s">
        <v>141</v>
      </c>
      <c r="I30" s="48" t="s">
        <v>142</v>
      </c>
      <c r="J30" s="48" t="s">
        <v>143</v>
      </c>
      <c r="K30" s="48" t="s">
        <v>144</v>
      </c>
      <c r="L30" s="48" t="s">
        <v>145</v>
      </c>
      <c r="M30" s="48" t="s">
        <v>146</v>
      </c>
      <c r="N30" s="54" t="s">
        <v>149</v>
      </c>
      <c r="O30" s="48" t="s">
        <v>67</v>
      </c>
      <c r="P30" s="48" t="s">
        <v>62</v>
      </c>
    </row>
    <row r="31" spans="1:16" ht="35.25" customHeight="1" x14ac:dyDescent="0.3">
      <c r="B31" s="31" t="s">
        <v>147</v>
      </c>
      <c r="C31" s="16">
        <v>338</v>
      </c>
      <c r="D31" s="50">
        <v>2.4E-2</v>
      </c>
      <c r="E31" s="50">
        <v>0.13</v>
      </c>
      <c r="F31" s="50">
        <v>6.2E-2</v>
      </c>
      <c r="G31" s="50">
        <v>7.3999999999999996E-2</v>
      </c>
      <c r="H31" s="50">
        <v>5.6000000000000001E-2</v>
      </c>
      <c r="I31" s="50">
        <v>2.4E-2</v>
      </c>
      <c r="J31" s="50">
        <v>2.4E-2</v>
      </c>
      <c r="K31" s="50">
        <v>4.7E-2</v>
      </c>
      <c r="L31" s="50">
        <v>6.0000000000000001E-3</v>
      </c>
      <c r="M31" s="50">
        <v>3.3000000000000002E-2</v>
      </c>
      <c r="N31" s="50">
        <v>4.3999999999999997E-2</v>
      </c>
      <c r="O31" s="50">
        <v>1.2E-2</v>
      </c>
      <c r="P31" s="50">
        <v>0.497</v>
      </c>
    </row>
    <row r="32" spans="1:16" ht="35.25" customHeight="1" x14ac:dyDescent="0.3">
      <c r="B32" s="31" t="s">
        <v>148</v>
      </c>
      <c r="C32" s="16">
        <v>495</v>
      </c>
      <c r="D32" s="50">
        <v>3.7999999999999999E-2</v>
      </c>
      <c r="E32" s="50">
        <v>0.129</v>
      </c>
      <c r="F32" s="50">
        <v>8.8999999999999996E-2</v>
      </c>
      <c r="G32" s="50">
        <v>5.0999999999999997E-2</v>
      </c>
      <c r="H32" s="50">
        <v>5.8999999999999997E-2</v>
      </c>
      <c r="I32" s="50">
        <v>1.2E-2</v>
      </c>
      <c r="J32" s="50">
        <v>0.03</v>
      </c>
      <c r="K32" s="50">
        <v>4.5999999999999999E-2</v>
      </c>
      <c r="L32" s="50">
        <v>6.0000000000000001E-3</v>
      </c>
      <c r="M32" s="50">
        <v>1.2E-2</v>
      </c>
      <c r="N32" s="50">
        <v>4.5999999999999999E-2</v>
      </c>
      <c r="O32" s="50">
        <v>2.8000000000000001E-2</v>
      </c>
      <c r="P32" s="50">
        <v>0.48699999999999999</v>
      </c>
    </row>
    <row r="33" spans="2:16" s="12" customFormat="1" ht="35.25" customHeight="1" x14ac:dyDescent="0.3">
      <c r="B33" s="47" t="s">
        <v>1</v>
      </c>
      <c r="C33" s="20">
        <v>833</v>
      </c>
      <c r="D33" s="49">
        <v>3.2000000000000001E-2</v>
      </c>
      <c r="E33" s="49">
        <v>0.13</v>
      </c>
      <c r="F33" s="49">
        <v>7.8E-2</v>
      </c>
      <c r="G33" s="49">
        <v>0.06</v>
      </c>
      <c r="H33" s="49">
        <v>5.8000000000000003E-2</v>
      </c>
      <c r="I33" s="49">
        <v>1.7000000000000001E-2</v>
      </c>
      <c r="J33" s="49">
        <v>2.8000000000000001E-2</v>
      </c>
      <c r="K33" s="49">
        <v>4.7E-2</v>
      </c>
      <c r="L33" s="49">
        <v>6.0000000000000001E-3</v>
      </c>
      <c r="M33" s="49">
        <v>0.02</v>
      </c>
      <c r="N33" s="49">
        <v>4.5999999999999999E-2</v>
      </c>
      <c r="O33" s="49">
        <v>2.1999999999999999E-2</v>
      </c>
      <c r="P33" s="49">
        <v>0.49099999999999999</v>
      </c>
    </row>
    <row r="34" spans="2:16" x14ac:dyDescent="0.3">
      <c r="C34" s="1"/>
    </row>
    <row r="35" spans="2:16" x14ac:dyDescent="0.3">
      <c r="C35" s="1"/>
    </row>
  </sheetData>
  <mergeCells count="5">
    <mergeCell ref="B2:G2"/>
    <mergeCell ref="D4:P4"/>
    <mergeCell ref="D13:P13"/>
    <mergeCell ref="D21:P21"/>
    <mergeCell ref="D29:P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1a0ded-d0a7-47cb-a16f-67e2e7c42d17" xsi:nil="true"/>
    <lcf76f155ced4ddcb4097134ff3c332f xmlns="0aa6d39c-ff27-44fb-a6a2-3c8f9f60f2c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1855DFB2D4AD45B0B6C6B35F2F5AEC" ma:contentTypeVersion="15" ma:contentTypeDescription="Crear nuevo documento." ma:contentTypeScope="" ma:versionID="98864c7b1a3b4bd06207184b85d22e8f">
  <xsd:schema xmlns:xsd="http://www.w3.org/2001/XMLSchema" xmlns:xs="http://www.w3.org/2001/XMLSchema" xmlns:p="http://schemas.microsoft.com/office/2006/metadata/properties" xmlns:ns2="0aa6d39c-ff27-44fb-a6a2-3c8f9f60f2c7" xmlns:ns3="531a0ded-d0a7-47cb-a16f-67e2e7c42d17" targetNamespace="http://schemas.microsoft.com/office/2006/metadata/properties" ma:root="true" ma:fieldsID="4560c8187b8e42bafe20823e45caf28e" ns2:_="" ns3:_="">
    <xsd:import namespace="0aa6d39c-ff27-44fb-a6a2-3c8f9f60f2c7"/>
    <xsd:import namespace="531a0ded-d0a7-47cb-a16f-67e2e7c42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6d39c-ff27-44fb-a6a2-3c8f9f60f2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e9f5719-99b4-4e4c-bb8d-c09b2d56a0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a0ded-d0a7-47cb-a16f-67e2e7c42d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27c4de0-67e4-4b3e-9a40-603f9bae65f7}" ma:internalName="TaxCatchAll" ma:showField="CatchAllData" ma:web="531a0ded-d0a7-47cb-a16f-67e2e7c42d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E148E4-7F3B-446E-BE28-DAFBD461155F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531a0ded-d0a7-47cb-a16f-67e2e7c42d17"/>
    <ds:schemaRef ds:uri="http://purl.org/dc/terms/"/>
    <ds:schemaRef ds:uri="http://schemas.microsoft.com/office/2006/documentManagement/types"/>
    <ds:schemaRef ds:uri="http://purl.org/dc/dcmitype/"/>
    <ds:schemaRef ds:uri="0aa6d39c-ff27-44fb-a6a2-3c8f9f60f2c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CCB6DA-2255-41A5-A9A8-DBED7AA8A8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3DB561-0205-41DE-9A8E-542968A75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a6d39c-ff27-44fb-a6a2-3c8f9f60f2c7"/>
    <ds:schemaRef ds:uri="531a0ded-d0a7-47cb-a16f-67e2e7c42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Muestra_Máster y Doble Máster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  <vt:lpstr>'Muestra_Máster y Doble Máster'!Área_de_impresión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Belen Huerta Lorenzo</cp:lastModifiedBy>
  <cp:revision/>
  <dcterms:created xsi:type="dcterms:W3CDTF">2020-07-06T08:40:21Z</dcterms:created>
  <dcterms:modified xsi:type="dcterms:W3CDTF">2024-05-10T08:51:53Z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0x010100611855DFB2D4AD45B0B6C6B35F2F5AEC</vt:lpwstr>
  </property>
  <property fmtid="{D5CDD505-2E9C-101B-9397-08002B2CF9AE}" pid="3" name="MediaServiceImageTags">
    <vt:lpwstr/>
  </property>
</Properties>
</file>